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herlaw\Dropbox\3_2022集合店\0_服裝配飾入貨及退貨紙(Template)\"/>
    </mc:Choice>
  </mc:AlternateContent>
  <xr:revisionPtr revIDLastSave="0" documentId="13_ncr:1_{2DCFC4C4-B287-4E53-80DC-5C426B91E653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貨品清單" sheetId="1" r:id="rId1"/>
    <sheet name="貨品清單 (2)" sheetId="2" r:id="rId2"/>
  </sheets>
  <definedNames>
    <definedName name="_xlnm._FilterDatabase" localSheetId="0" hidden="1">貨品清單!$B$1:$J$8</definedName>
    <definedName name="_xlnm._FilterDatabase" localSheetId="1" hidden="1">'貨品清單 (2)'!$B$1:$J$8</definedName>
    <definedName name="ColumnTitle1" localSheetId="1">清查_3[[#Headers],[序號]]</definedName>
    <definedName name="ColumnTitle1">清查[[#Headers],[序號]]</definedName>
    <definedName name="ColumnTitle2">#REF!</definedName>
    <definedName name="_xlnm.Print_Titles" localSheetId="0">貨品清單!$9:$9</definedName>
    <definedName name="_xlnm.Print_Titles" localSheetId="1">'貨品清單 (2)'!$9:$9</definedName>
    <definedName name="RoomList">#REF!</definedName>
    <definedName name="RowTitleRegion1..E2" localSheetId="1">'貨品清單 (2)'!$B$2</definedName>
    <definedName name="RowTitleRegion1..E2">貨品清單!$B$2</definedName>
    <definedName name="RowTitleRegion2..I2" localSheetId="1">'貨品清單 (2)'!$G$2</definedName>
    <definedName name="RowTitleRegion2..I2">貨品清單!$G$2</definedName>
    <definedName name="RowTitleRegion3..D8" localSheetId="1">'貨品清單 (2)'!$C$4</definedName>
    <definedName name="RowTitleRegion3..D8">貨品清單!$C$4</definedName>
    <definedName name="RowTitleRegion4..I8" localSheetId="1">'貨品清單 (2)'!$H$4</definedName>
    <definedName name="RowTitleRegion4..I8">貨品清單!$H$4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H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I2" i="2"/>
  <c r="B24" i="1"/>
  <c r="B25" i="1"/>
  <c r="B26" i="1"/>
  <c r="B27" i="1"/>
  <c r="B28" i="1"/>
  <c r="B29" i="1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H30" i="1" l="1"/>
  <c r="I30" i="1"/>
  <c r="B10" i="1" l="1"/>
  <c r="I2" i="1" l="1"/>
</calcChain>
</file>

<file path=xl/sharedStrings.xml><?xml version="1.0" encoding="utf-8"?>
<sst xmlns="http://schemas.openxmlformats.org/spreadsheetml/2006/main" count="68" uniqueCount="33">
  <si>
    <t>這個儲存格是人員圖示</t>
  </si>
  <si>
    <t>這個儲存格是信封</t>
  </si>
  <si>
    <t>儲存格 B9 到 J9 是交叉分析篩選器。若要篩選清查清單，請在這個儲存格的交叉分析篩選器中選取一個房間。按住 CTRL 可以選取多間房間。</t>
  </si>
  <si>
    <t>總計</t>
  </si>
  <si>
    <t>地址：</t>
  </si>
  <si>
    <t>電話：</t>
  </si>
  <si>
    <t>在此輸入您的姓名</t>
  </si>
  <si>
    <t>收貨日期：</t>
  </si>
  <si>
    <t>設計師：</t>
  </si>
  <si>
    <t>品牌：</t>
  </si>
  <si>
    <t>在此輸入您的品牌</t>
  </si>
  <si>
    <t>貨品相片</t>
  </si>
  <si>
    <t>貨品名稱</t>
  </si>
  <si>
    <t>尺碼</t>
  </si>
  <si>
    <t>類別</t>
  </si>
  <si>
    <t>數量</t>
  </si>
  <si>
    <t>貨表編號(中心填寫)：</t>
  </si>
  <si>
    <t>原價
(整數)</t>
  </si>
  <si>
    <t>品牌簽收：</t>
  </si>
  <si>
    <t>日期：</t>
  </si>
  <si>
    <t>S</t>
  </si>
  <si>
    <t>OS</t>
  </si>
  <si>
    <t>XS</t>
  </si>
  <si>
    <t>M</t>
  </si>
  <si>
    <t>L</t>
  </si>
  <si>
    <t>XL</t>
  </si>
  <si>
    <t>序號</t>
  </si>
  <si>
    <t>貨品編號
中心填寫</t>
  </si>
  <si>
    <t>澳門時尚廊</t>
  </si>
  <si>
    <t>澳門時尚廊簽收：</t>
  </si>
  <si>
    <t>物料及成份</t>
  </si>
  <si>
    <t>品牌貨品清單 (配飾)</t>
  </si>
  <si>
    <t>入貨表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</si>
</sst>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_);\(0\)"/>
    <numFmt numFmtId="177" formatCode="&quot;NT$&quot;#,##0.00_);\(&quot;NT$&quot;#,##0.00\)"/>
    <numFmt numFmtId="178" formatCode="[&lt;=9999999]###\-####;\(0#\)\ ###\-####"/>
    <numFmt numFmtId="179" formatCode="&quot;MOP&quot;#,##0"/>
  </numFmts>
  <fonts count="28" x14ac:knownFonts="1">
    <font>
      <sz val="11"/>
      <color theme="1"/>
      <name val="Microsoft JhengHei UI"/>
      <family val="2"/>
      <charset val="136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icrosoft JhengHei UI"/>
      <family val="2"/>
      <charset val="136"/>
    </font>
    <font>
      <b/>
      <sz val="26"/>
      <color theme="3"/>
      <name val="Microsoft JhengHei UI"/>
      <family val="2"/>
      <charset val="136"/>
    </font>
    <font>
      <sz val="26"/>
      <color theme="2" tint="-0.499984740745262"/>
      <name val="Microsoft JhengHei UI"/>
      <family val="2"/>
      <charset val="136"/>
    </font>
    <font>
      <b/>
      <sz val="16"/>
      <color theme="2" tint="-0.749961851863155"/>
      <name val="Microsoft JhengHei UI"/>
      <family val="2"/>
      <charset val="136"/>
    </font>
    <font>
      <b/>
      <sz val="11"/>
      <color theme="2" tint="-0.749961851863155"/>
      <name val="Microsoft JhengHei UI"/>
      <family val="2"/>
      <charset val="136"/>
    </font>
    <font>
      <sz val="11"/>
      <color theme="3" tint="-0.499984740745262"/>
      <name val="Microsoft JhengHei UI"/>
      <family val="2"/>
      <charset val="136"/>
    </font>
    <font>
      <b/>
      <sz val="16"/>
      <color theme="4"/>
      <name val="Microsoft JhengHei UI"/>
      <family val="2"/>
      <charset val="136"/>
    </font>
    <font>
      <sz val="11"/>
      <color theme="1"/>
      <name val="Microsoft JhengHei UI"/>
      <family val="2"/>
      <charset val="136"/>
    </font>
    <font>
      <sz val="16"/>
      <color theme="1"/>
      <name val="Microsoft JhengHei UI"/>
      <family val="2"/>
      <charset val="136"/>
    </font>
    <font>
      <sz val="18"/>
      <color theme="0"/>
      <name val="Microsoft JhengHei UI"/>
      <family val="2"/>
      <charset val="136"/>
    </font>
    <font>
      <sz val="18"/>
      <color theme="1"/>
      <name val="Microsoft JhengHei UI"/>
      <family val="2"/>
      <charset val="136"/>
    </font>
    <font>
      <b/>
      <sz val="18"/>
      <color theme="0"/>
      <name val="Microsoft JhengHei UI"/>
      <family val="2"/>
      <charset val="136"/>
    </font>
    <font>
      <b/>
      <sz val="18"/>
      <color theme="2" tint="-0.749961851863155"/>
      <name val="Microsoft JhengHei UI"/>
      <family val="2"/>
      <charset val="136"/>
    </font>
    <font>
      <b/>
      <sz val="18"/>
      <color theme="4"/>
      <name val="Microsoft JhengHei UI"/>
      <family val="2"/>
      <charset val="136"/>
    </font>
    <font>
      <sz val="18"/>
      <color theme="3" tint="-0.499984740745262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28"/>
      <color theme="4" tint="0.39997558519241921"/>
      <name val="Microsoft JhengHei UI"/>
      <family val="2"/>
      <charset val="136"/>
    </font>
    <font>
      <b/>
      <sz val="18"/>
      <color theme="4" tint="-0.249977111117893"/>
      <name val="Microsoft JhengHei UI"/>
      <family val="2"/>
      <charset val="136"/>
    </font>
    <font>
      <b/>
      <sz val="18"/>
      <color theme="3" tint="-0.499984740745262"/>
      <name val="Microsoft JhengHei UI"/>
      <family val="2"/>
      <charset val="136"/>
    </font>
    <font>
      <sz val="18"/>
      <color theme="4" tint="-0.249977111117893"/>
      <name val="Microsoft JhengHei UI"/>
      <family val="2"/>
      <charset val="136"/>
    </font>
    <font>
      <b/>
      <sz val="36"/>
      <color theme="4" tint="-0.249977111117893"/>
      <name val="Microsoft JhengHei UI"/>
      <family val="2"/>
      <charset val="136"/>
    </font>
    <font>
      <b/>
      <sz val="28"/>
      <color theme="4" tint="-0.249977111117893"/>
      <name val="Microsoft JhengHei UI"/>
      <family val="2"/>
      <charset val="136"/>
    </font>
    <font>
      <sz val="9"/>
      <name val="Microsoft JhengHei UI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8" fillId="2" borderId="2" applyAlignment="0">
      <alignment horizontal="left" vertical="center" indent="1"/>
    </xf>
    <xf numFmtId="0" fontId="9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6" fillId="0" borderId="0" applyFill="0" applyBorder="0">
      <alignment vertical="center" wrapText="1"/>
    </xf>
    <xf numFmtId="0" fontId="9" fillId="0" borderId="0">
      <alignment horizontal="right" vertical="center" indent="1"/>
    </xf>
    <xf numFmtId="176" fontId="3" fillId="0" borderId="0" applyFont="0" applyFill="0" applyBorder="0" applyProtection="0">
      <alignment horizontal="center" vertical="center"/>
    </xf>
    <xf numFmtId="177" fontId="11" fillId="2" borderId="0" applyFill="0" applyBorder="0">
      <alignment horizontal="right" vertical="center"/>
    </xf>
    <xf numFmtId="177" fontId="12" fillId="0" borderId="0" applyFill="0" applyBorder="0" applyProtection="0">
      <alignment horizontal="right" vertical="center" indent="1"/>
    </xf>
    <xf numFmtId="0" fontId="10" fillId="3" borderId="2" applyAlignment="0">
      <alignment horizontal="left" vertical="center" wrapText="1" indent="1"/>
    </xf>
    <xf numFmtId="0" fontId="7" fillId="0" borderId="0">
      <alignment horizontal="left" vertical="center"/>
    </xf>
    <xf numFmtId="14" fontId="11" fillId="0" borderId="0" applyFill="0" applyBorder="0" applyAlignment="0">
      <alignment horizontal="right" vertical="center"/>
    </xf>
    <xf numFmtId="178" fontId="3" fillId="0" borderId="0" applyFont="0" applyFill="0" applyBorder="0" applyAlignment="0">
      <alignment wrapText="1"/>
    </xf>
    <xf numFmtId="14" fontId="3" fillId="0" borderId="0" applyFont="0" applyFill="0" applyBorder="0">
      <alignment horizontal="center" vertical="center" wrapText="1"/>
    </xf>
    <xf numFmtId="49" fontId="3" fillId="0" borderId="0" applyFont="0" applyFill="0" applyBorder="0">
      <alignment horizontal="center" vertical="center" wrapText="1"/>
    </xf>
    <xf numFmtId="0" fontId="10" fillId="2" borderId="0">
      <alignment horizontal="left" vertical="center" wrapText="1"/>
    </xf>
    <xf numFmtId="0" fontId="5" fillId="4" borderId="0" applyBorder="0">
      <alignment horizontal="center" vertical="center"/>
    </xf>
    <xf numFmtId="0" fontId="4" fillId="0" borderId="0">
      <alignment vertical="center" wrapText="1"/>
    </xf>
  </cellStyleXfs>
  <cellXfs count="56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2" fillId="0" borderId="0" xfId="0" applyFont="1" applyFill="1" applyBorder="1">
      <alignment horizontal="left" vertical="center" wrapText="1" indent="1"/>
    </xf>
    <xf numFmtId="0" fontId="12" fillId="0" borderId="0" xfId="0" applyFont="1">
      <alignment horizontal="left" vertical="center" wrapText="1" indent="1"/>
    </xf>
    <xf numFmtId="0" fontId="12" fillId="0" borderId="0" xfId="0" applyFont="1" applyFill="1">
      <alignment horizontal="left" vertical="center" wrapText="1" indent="1"/>
    </xf>
    <xf numFmtId="49" fontId="5" fillId="0" borderId="0" xfId="17" applyNumberFormat="1" applyFont="1">
      <alignment vertical="center" wrapText="1"/>
    </xf>
    <xf numFmtId="49" fontId="12" fillId="0" borderId="0" xfId="0" applyNumberFormat="1" applyFont="1" applyFill="1">
      <alignment horizontal="left" vertical="center" wrapText="1" indent="1"/>
    </xf>
    <xf numFmtId="0" fontId="15" fillId="0" borderId="0" xfId="0" applyFont="1" applyFill="1" applyBorder="1">
      <alignment horizontal="left" vertical="center" wrapText="1" indent="1"/>
    </xf>
    <xf numFmtId="49" fontId="13" fillId="0" borderId="5" xfId="6" applyNumberFormat="1" applyFont="1" applyBorder="1">
      <alignment horizontal="center" vertical="center"/>
    </xf>
    <xf numFmtId="0" fontId="13" fillId="0" borderId="4" xfId="0" applyFont="1" applyFill="1" applyBorder="1">
      <alignment horizontal="left" vertical="center" wrapText="1" indent="1"/>
    </xf>
    <xf numFmtId="49" fontId="13" fillId="0" borderId="4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6" fillId="0" borderId="0" xfId="10" applyFont="1" applyFill="1" applyBorder="1" applyAlignment="1">
      <alignment horizontal="right" vertical="center"/>
    </xf>
    <xf numFmtId="0" fontId="16" fillId="0" borderId="2" xfId="10" applyFont="1" applyFill="1" applyBorder="1" applyAlignment="1">
      <alignment horizontal="right" vertical="center"/>
    </xf>
    <xf numFmtId="14" fontId="16" fillId="0" borderId="2" xfId="11" applyFont="1" applyFill="1" applyBorder="1" applyAlignment="1">
      <alignment horizontal="left" vertical="center" indent="1"/>
    </xf>
    <xf numFmtId="177" fontId="16" fillId="0" borderId="2" xfId="7" applyFont="1" applyFill="1" applyBorder="1">
      <alignment horizontal="right" vertical="center"/>
    </xf>
    <xf numFmtId="0" fontId="16" fillId="0" borderId="2" xfId="1" applyFont="1" applyFill="1">
      <alignment horizontal="left" vertical="center" indent="1"/>
    </xf>
    <xf numFmtId="14" fontId="16" fillId="0" borderId="2" xfId="11" applyFont="1" applyFill="1" applyBorder="1" applyAlignment="1">
      <alignment horizontal="left" vertical="center"/>
    </xf>
    <xf numFmtId="176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4" xfId="14" applyNumberFormat="1" applyFont="1" applyBorder="1" applyAlignment="1" applyProtection="1">
      <alignment horizontal="center" vertical="center" wrapText="1"/>
      <protection locked="0"/>
    </xf>
    <xf numFmtId="49" fontId="13" fillId="0" borderId="4" xfId="13" applyNumberFormat="1" applyFont="1" applyBorder="1" applyAlignment="1" applyProtection="1">
      <alignment horizontal="center" vertical="center" wrapText="1"/>
      <protection locked="0"/>
    </xf>
    <xf numFmtId="179" fontId="13" fillId="0" borderId="4" xfId="0" applyNumberFormat="1" applyFont="1" applyFill="1" applyBorder="1" applyAlignment="1">
      <alignment horizontal="right" vertical="center" indent="1"/>
    </xf>
    <xf numFmtId="179" fontId="13" fillId="0" borderId="4" xfId="8" applyNumberFormat="1" applyFont="1" applyBorder="1" applyAlignment="1" applyProtection="1">
      <alignment horizontal="right" vertical="center"/>
      <protection locked="0"/>
    </xf>
    <xf numFmtId="49" fontId="16" fillId="0" borderId="2" xfId="1" applyNumberFormat="1" applyFont="1" applyFill="1">
      <alignment horizontal="left" vertical="center" indent="1"/>
    </xf>
    <xf numFmtId="49" fontId="12" fillId="0" borderId="0" xfId="0" applyNumberFormat="1" applyFont="1" applyFill="1" applyBorder="1">
      <alignment horizontal="left" vertical="center" wrapText="1" indent="1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>
      <alignment horizontal="left" vertical="center" wrapText="1" indent="1"/>
    </xf>
    <xf numFmtId="49" fontId="12" fillId="0" borderId="0" xfId="0" applyNumberFormat="1" applyFont="1">
      <alignment horizontal="left" vertical="center" wrapText="1" indent="1"/>
    </xf>
    <xf numFmtId="0" fontId="21" fillId="0" borderId="0" xfId="10" applyFont="1">
      <alignment horizontal="left" vertical="center"/>
    </xf>
    <xf numFmtId="49" fontId="17" fillId="5" borderId="2" xfId="1" applyNumberFormat="1" applyFont="1" applyFill="1" applyProtection="1">
      <alignment horizontal="left" vertical="center" indent="1"/>
      <protection locked="0"/>
    </xf>
    <xf numFmtId="49" fontId="14" fillId="6" borderId="0" xfId="16" applyNumberFormat="1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9" fontId="15" fillId="6" borderId="0" xfId="0" applyNumberFormat="1" applyFont="1" applyFill="1" applyAlignment="1">
      <alignment horizontal="center" vertical="center" wrapText="1"/>
    </xf>
    <xf numFmtId="0" fontId="25" fillId="0" borderId="0" xfId="17" applyFont="1" applyAlignment="1">
      <alignment horizontal="right" vertical="center" wrapText="1"/>
    </xf>
    <xf numFmtId="14" fontId="23" fillId="5" borderId="2" xfId="11" applyFont="1" applyFill="1" applyBorder="1" applyAlignment="1">
      <alignment horizontal="left" vertical="center"/>
    </xf>
    <xf numFmtId="0" fontId="17" fillId="3" borderId="2" xfId="2" applyFont="1">
      <alignment horizontal="left" vertical="center" indent="1"/>
    </xf>
    <xf numFmtId="0" fontId="19" fillId="3" borderId="2" xfId="9" applyFont="1">
      <alignment horizontal="left" vertical="center" wrapText="1" indent="1"/>
    </xf>
    <xf numFmtId="0" fontId="17" fillId="0" borderId="3" xfId="5" applyFont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7" fillId="3" borderId="0" xfId="2" applyFont="1" applyBorder="1" applyAlignment="1">
      <alignment horizontal="left" vertical="center"/>
    </xf>
    <xf numFmtId="0" fontId="17" fillId="3" borderId="2" xfId="2" applyFont="1" applyAlignment="1">
      <alignment horizontal="left" vertical="center"/>
    </xf>
    <xf numFmtId="178" fontId="19" fillId="3" borderId="3" xfId="12" applyFont="1" applyFill="1" applyBorder="1" applyAlignment="1" applyProtection="1">
      <alignment horizontal="center" vertical="center" wrapText="1"/>
      <protection locked="0"/>
    </xf>
    <xf numFmtId="178" fontId="19" fillId="3" borderId="2" xfId="12" applyFont="1" applyFill="1" applyBorder="1" applyAlignment="1" applyProtection="1">
      <alignment horizontal="center" vertical="center" wrapText="1"/>
      <protection locked="0"/>
    </xf>
    <xf numFmtId="0" fontId="19" fillId="3" borderId="3" xfId="9" applyFont="1" applyFill="1" applyBorder="1" applyAlignment="1" applyProtection="1">
      <alignment horizontal="center" vertical="center" wrapText="1"/>
      <protection locked="0"/>
    </xf>
    <xf numFmtId="0" fontId="19" fillId="3" borderId="2" xfId="9" applyFont="1" applyFill="1" applyAlignment="1" applyProtection="1">
      <alignment horizontal="center" vertical="center" wrapText="1"/>
      <protection locked="0"/>
    </xf>
    <xf numFmtId="0" fontId="19" fillId="3" borderId="0" xfId="9" applyFont="1" applyBorder="1" applyAlignment="1">
      <alignment horizontal="center" vertical="center" wrapText="1"/>
    </xf>
    <xf numFmtId="0" fontId="19" fillId="3" borderId="2" xfId="9" applyFont="1" applyAlignment="1">
      <alignment horizontal="center" vertical="center" wrapText="1"/>
    </xf>
    <xf numFmtId="0" fontId="19" fillId="3" borderId="3" xfId="9" applyFont="1" applyBorder="1" applyAlignment="1">
      <alignment horizontal="center" vertical="center"/>
    </xf>
    <xf numFmtId="0" fontId="19" fillId="3" borderId="2" xfId="9" applyFont="1" applyAlignment="1">
      <alignment horizontal="center" vertical="center"/>
    </xf>
    <xf numFmtId="49" fontId="14" fillId="0" borderId="0" xfId="17" applyNumberFormat="1" applyFont="1">
      <alignment vertical="center" wrapText="1"/>
    </xf>
    <xf numFmtId="0" fontId="26" fillId="0" borderId="0" xfId="4" applyFont="1" applyAlignment="1">
      <alignment horizontal="center" vertical="center" wrapText="1"/>
    </xf>
    <xf numFmtId="0" fontId="22" fillId="5" borderId="2" xfId="10" applyFont="1" applyFill="1" applyBorder="1" applyAlignment="1">
      <alignment horizontal="right" vertical="center"/>
    </xf>
    <xf numFmtId="0" fontId="22" fillId="3" borderId="2" xfId="2" applyFont="1">
      <alignment horizontal="left" vertical="center" indent="1"/>
    </xf>
    <xf numFmtId="0" fontId="24" fillId="3" borderId="2" xfId="9" applyFont="1" applyProtection="1">
      <alignment horizontal="left" vertical="center" wrapText="1" indent="1"/>
      <protection locked="0"/>
    </xf>
    <xf numFmtId="49" fontId="18" fillId="5" borderId="2" xfId="11" applyNumberFormat="1" applyFont="1" applyFill="1" applyBorder="1" applyAlignment="1" applyProtection="1">
      <alignment horizontal="left" vertical="center"/>
      <protection locked="0"/>
    </xf>
  </cellXfs>
  <cellStyles count="18">
    <cellStyle name="一般" xfId="0" builtinId="0" customBuiltin="1"/>
    <cellStyle name="千分位" xfId="6" builtinId="3" customBuiltin="1"/>
    <cellStyle name="日期" xfId="13" xr:uid="{00000000-0005-0000-0000-000003000000}"/>
    <cellStyle name="合計" xfId="3" builtinId="25" customBuiltin="1"/>
    <cellStyle name="序號" xfId="14" xr:uid="{00000000-0005-0000-0000-00000F000000}"/>
    <cellStyle name="物品表格標題" xfId="16" xr:uid="{00000000-0005-0000-0000-00000B000000}"/>
    <cellStyle name="清查日期" xfId="11" xr:uid="{00000000-0005-0000-0000-00000A000000}"/>
    <cellStyle name="貨幣" xfId="7" builtinId="4" customBuiltin="1"/>
    <cellStyle name="貨幣 [0]" xfId="8" builtinId="7" customBuiltin="1"/>
    <cellStyle name="備註" xfId="15" builtinId="10" customBuiltin="1"/>
    <cellStyle name="電話" xfId="12" xr:uid="{00000000-0005-0000-0000-00000E000000}"/>
    <cellStyle name="標題" xfId="4" builtinId="15" customBuiltin="1"/>
    <cellStyle name="標題 1" xfId="1" builtinId="16" customBuiltin="1"/>
    <cellStyle name="標題 2" xfId="10" builtinId="17" customBuiltin="1"/>
    <cellStyle name="標題 3" xfId="2" builtinId="18" customBuiltin="1"/>
    <cellStyle name="標題 4" xfId="5" builtinId="19" customBuiltin="1"/>
    <cellStyle name="輸入" xfId="9" builtinId="20" customBuiltin="1"/>
    <cellStyle name="隱藏文字" xfId="17" xr:uid="{00000000-0005-0000-0000-000008000000}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>
        <left style="thin">
          <color theme="3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alignment horizontal="right" vertical="center" textRotation="0" wrapText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6" formatCode="0_);\(0\)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border outline="0">
        <right style="thin">
          <color theme="3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Microsoft JhengHei UI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name val="Microsoft JhengHei UI"/>
        <family val="2"/>
        <charset val="136"/>
        <scheme val="none"/>
      </font>
      <numFmt numFmtId="180" formatCode="0.0_);\(0.0\)"/>
    </dxf>
    <dxf>
      <font>
        <strike val="0"/>
        <outline val="0"/>
        <shadow val="0"/>
        <u val="none"/>
        <vertAlign val="baseline"/>
        <sz val="18"/>
        <name val="Microsoft JhengHei UI"/>
        <family val="2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>
        <left style="thin">
          <color theme="3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alignment horizontal="right" vertical="center" textRotation="0" wrapText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6" formatCode="0_);\(0\)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border outline="0">
        <right style="thin">
          <color theme="3"/>
        </right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name val="Microsoft JhengHei UI"/>
        <family val="2"/>
        <charset val="136"/>
        <scheme val="none"/>
      </font>
      <numFmt numFmtId="180" formatCode="0.0_);\(0.0\)"/>
    </dxf>
    <dxf>
      <font>
        <strike val="0"/>
        <outline val="0"/>
        <shadow val="0"/>
        <u val="none"/>
        <vertAlign val="baseline"/>
        <sz val="18"/>
        <name val="Microsoft JhengHei UI"/>
        <family val="2"/>
        <charset val="136"/>
        <scheme val="none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家庭物品清查" pivot="0" count="7" xr9:uid="{00000000-0011-0000-FFFF-FFFF00000000}">
      <tableStyleElement type="wholeTable" dxfId="52"/>
      <tableStyleElement type="headerRow" dxfId="51"/>
      <tableStyleElement type="totalRow" dxfId="50"/>
      <tableStyleElement type="lastColumn" dxfId="49"/>
      <tableStyleElement type="firstRowStripe" dxfId="48"/>
      <tableStyleElement type="firstColumnStripe" dxfId="47"/>
      <tableStyleElement type="firstTotalCell" dxfId="46"/>
    </tableStyle>
    <tableStyle name="家庭物品清查交叉分析篩選器" pivot="0" table="0" count="10" xr9:uid="{EC263FC3-9B17-4C97-B700-11D5EB8C7C90}">
      <tableStyleElement type="wholeTable" dxfId="45"/>
      <tableStyleElement type="headerRow" dxfId="44"/>
    </tableStyle>
    <tableStyle name="家庭物品清查交叉分析篩選器​​" pivot="0" table="0" count="2" xr9:uid="{00000000-0011-0000-FFFF-FFFF01000000}">
      <tableStyleElement type="wholeTable" dxfId="43"/>
      <tableStyleElement type="headerRow" dxfId="4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99"/>
      <color rgb="FFE0E0E0"/>
      <color rgb="FF828282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theme="1"/>
          </font>
          <fill>
            <patternFill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theme="1"/>
          </font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</x14:dxfs>
    </ext>
    <ext xmlns:x14="http://schemas.microsoft.com/office/spreadsheetml/2009/9/main" uri="{EB79DEF2-80B8-43e5-95BD-54CBDDF9020C}">
      <x14:slicerStyles defaultSlicerStyle="家庭物品清查交叉分析篩選器">
        <x14:slicerStyle name="家庭物品清查交叉分析篩選器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1133481</xdr:colOff>
      <xdr:row>5</xdr:row>
      <xdr:rowOff>85724</xdr:rowOff>
    </xdr:from>
    <xdr:to>
      <xdr:col>7</xdr:col>
      <xdr:colOff>1444711</xdr:colOff>
      <xdr:row>6</xdr:row>
      <xdr:rowOff>108400</xdr:rowOff>
    </xdr:to>
    <xdr:grpSp>
      <xdr:nvGrpSpPr>
        <xdr:cNvPr id="19" name="信封圖示群組" descr="信封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10519936" y="2198542"/>
          <a:ext cx="311230" cy="265131"/>
          <a:chOff x="1847850" y="4562475"/>
          <a:chExt cx="447675" cy="381000"/>
        </a:xfrm>
        <a:solidFill>
          <a:schemeClr val="accent1">
            <a:lumMod val="75000"/>
          </a:schemeClr>
        </a:solidFill>
      </xdr:grpSpPr>
      <xdr:sp macro="" textlink="">
        <xdr:nvSpPr>
          <xdr:cNvPr id="20" name="手繪多邊形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手繪多邊形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779196</xdr:colOff>
      <xdr:row>5</xdr:row>
      <xdr:rowOff>42182</xdr:rowOff>
    </xdr:from>
    <xdr:to>
      <xdr:col>1</xdr:col>
      <xdr:colOff>1004340</xdr:colOff>
      <xdr:row>6</xdr:row>
      <xdr:rowOff>117833</xdr:rowOff>
    </xdr:to>
    <xdr:sp macro="" textlink="">
      <xdr:nvSpPr>
        <xdr:cNvPr id="22" name="人員圖示" descr="人員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1024125" y="1824718"/>
          <a:ext cx="225144" cy="320580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1130573</xdr:colOff>
      <xdr:row>3</xdr:row>
      <xdr:rowOff>114300</xdr:rowOff>
    </xdr:from>
    <xdr:to>
      <xdr:col>7</xdr:col>
      <xdr:colOff>1428569</xdr:colOff>
      <xdr:row>4</xdr:row>
      <xdr:rowOff>117113</xdr:rowOff>
    </xdr:to>
    <xdr:grpSp>
      <xdr:nvGrpSpPr>
        <xdr:cNvPr id="23" name="電話圖示群組" descr="電話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 noChangeAspect="1"/>
        </xdr:cNvGrpSpPr>
      </xdr:nvGrpSpPr>
      <xdr:grpSpPr>
        <a:xfrm>
          <a:off x="10517028" y="1742209"/>
          <a:ext cx="297996" cy="245268"/>
          <a:chOff x="1857375" y="5410200"/>
          <a:chExt cx="428625" cy="352425"/>
        </a:xfrm>
        <a:solidFill>
          <a:schemeClr val="accent1">
            <a:lumMod val="75000"/>
          </a:schemeClr>
        </a:solidFill>
      </xdr:grpSpPr>
      <xdr:sp macro="" textlink="">
        <xdr:nvSpPr>
          <xdr:cNvPr id="24" name="手繪多邊形 2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手繪多邊形 2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手繪多邊形 2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734786</xdr:colOff>
      <xdr:row>3</xdr:row>
      <xdr:rowOff>13607</xdr:rowOff>
    </xdr:from>
    <xdr:to>
      <xdr:col>1</xdr:col>
      <xdr:colOff>1081342</xdr:colOff>
      <xdr:row>4</xdr:row>
      <xdr:rowOff>152994</xdr:rowOff>
    </xdr:to>
    <xdr:sp macro="" textlink="">
      <xdr:nvSpPr>
        <xdr:cNvPr id="12" name="Rounded Rectangle 51">
          <a:extLst>
            <a:ext uri="{FF2B5EF4-FFF2-40B4-BE49-F238E27FC236}">
              <a16:creationId xmlns:a16="http://schemas.microsoft.com/office/drawing/2014/main" id="{A0F85B75-1FBE-4236-A8C6-4319AF4EFA3E}"/>
            </a:ext>
          </a:extLst>
        </xdr:cNvPr>
        <xdr:cNvSpPr/>
      </xdr:nvSpPr>
      <xdr:spPr>
        <a:xfrm rot="16200000" flipH="1">
          <a:off x="967639" y="1345576"/>
          <a:ext cx="370708" cy="346556"/>
        </a:xfrm>
        <a:custGeom>
          <a:avLst/>
          <a:gdLst/>
          <a:ahLst/>
          <a:cxnLst/>
          <a:rect l="l" t="t" r="r" b="b"/>
          <a:pathLst>
            <a:path w="2928608" h="2758049">
              <a:moveTo>
                <a:pt x="2797052" y="1199936"/>
              </a:moveTo>
              <a:lnTo>
                <a:pt x="2797052" y="1541978"/>
              </a:lnTo>
              <a:cubicBezTo>
                <a:pt x="2797052" y="1578306"/>
                <a:pt x="2826502" y="1607756"/>
                <a:pt x="2862830" y="1607756"/>
              </a:cubicBezTo>
              <a:lnTo>
                <a:pt x="2862830" y="1607755"/>
              </a:lnTo>
              <a:cubicBezTo>
                <a:pt x="2899158" y="1607755"/>
                <a:pt x="2928608" y="1578305"/>
                <a:pt x="2928608" y="1541977"/>
              </a:cubicBezTo>
              <a:lnTo>
                <a:pt x="2928607" y="1199936"/>
              </a:lnTo>
              <a:cubicBezTo>
                <a:pt x="2928607" y="1163608"/>
                <a:pt x="2899158" y="1134159"/>
                <a:pt x="2862830" y="1134158"/>
              </a:cubicBezTo>
              <a:cubicBezTo>
                <a:pt x="2826502" y="1134159"/>
                <a:pt x="2797052" y="1163608"/>
                <a:pt x="2797052" y="1199936"/>
              </a:cubicBezTo>
              <a:close/>
              <a:moveTo>
                <a:pt x="2593193" y="1147315"/>
              </a:moveTo>
              <a:lnTo>
                <a:pt x="2593193" y="1594601"/>
              </a:lnTo>
              <a:cubicBezTo>
                <a:pt x="2593193" y="1630929"/>
                <a:pt x="2622643" y="1660379"/>
                <a:pt x="2658971" y="1660379"/>
              </a:cubicBezTo>
              <a:lnTo>
                <a:pt x="2658971" y="1660378"/>
              </a:lnTo>
              <a:cubicBezTo>
                <a:pt x="2695299" y="1660378"/>
                <a:pt x="2724749" y="1630928"/>
                <a:pt x="2724749" y="1594600"/>
              </a:cubicBezTo>
              <a:lnTo>
                <a:pt x="2724748" y="1147315"/>
              </a:lnTo>
              <a:cubicBezTo>
                <a:pt x="2724748" y="1110987"/>
                <a:pt x="2695299" y="1081538"/>
                <a:pt x="2658971" y="1081537"/>
              </a:cubicBezTo>
              <a:cubicBezTo>
                <a:pt x="2622643" y="1081538"/>
                <a:pt x="2593193" y="1110987"/>
                <a:pt x="2593193" y="1147315"/>
              </a:cubicBezTo>
              <a:close/>
              <a:moveTo>
                <a:pt x="2389334" y="1121004"/>
              </a:moveTo>
              <a:lnTo>
                <a:pt x="2389334" y="1620912"/>
              </a:lnTo>
              <a:cubicBezTo>
                <a:pt x="2389334" y="1657240"/>
                <a:pt x="2418784" y="1686690"/>
                <a:pt x="2455112" y="1686690"/>
              </a:cubicBezTo>
              <a:lnTo>
                <a:pt x="2455112" y="1686689"/>
              </a:lnTo>
              <a:cubicBezTo>
                <a:pt x="2491440" y="1686689"/>
                <a:pt x="2520890" y="1657239"/>
                <a:pt x="2520890" y="1620911"/>
              </a:cubicBezTo>
              <a:lnTo>
                <a:pt x="2520889" y="1121004"/>
              </a:lnTo>
              <a:cubicBezTo>
                <a:pt x="2520889" y="1084676"/>
                <a:pt x="2491440" y="1055227"/>
                <a:pt x="2455112" y="1055226"/>
              </a:cubicBezTo>
              <a:cubicBezTo>
                <a:pt x="2418784" y="1055227"/>
                <a:pt x="2389334" y="1084676"/>
                <a:pt x="2389334" y="1121004"/>
              </a:cubicBezTo>
              <a:close/>
              <a:moveTo>
                <a:pt x="1314382" y="1247024"/>
              </a:moveTo>
              <a:cubicBezTo>
                <a:pt x="1314381" y="1225915"/>
                <a:pt x="1331494" y="1208803"/>
                <a:pt x="1352603" y="1208803"/>
              </a:cubicBezTo>
              <a:lnTo>
                <a:pt x="1410313" y="1208803"/>
              </a:lnTo>
              <a:lnTo>
                <a:pt x="1410313" y="1146778"/>
              </a:lnTo>
              <a:cubicBezTo>
                <a:pt x="1410313" y="1145599"/>
                <a:pt x="1410393" y="1144438"/>
                <a:pt x="1411688" y="1143457"/>
              </a:cubicBezTo>
              <a:lnTo>
                <a:pt x="1408531" y="1133444"/>
              </a:lnTo>
              <a:cubicBezTo>
                <a:pt x="1410371" y="1112415"/>
                <a:pt x="1428909" y="1096860"/>
                <a:pt x="1449938" y="1098699"/>
              </a:cubicBezTo>
              <a:lnTo>
                <a:pt x="2236821" y="1167543"/>
              </a:lnTo>
              <a:cubicBezTo>
                <a:pt x="2257849" y="1169383"/>
                <a:pt x="2273405" y="1187920"/>
                <a:pt x="2271565" y="1208950"/>
              </a:cubicBezTo>
              <a:cubicBezTo>
                <a:pt x="2269725" y="1229978"/>
                <a:pt x="2251187" y="1245533"/>
                <a:pt x="2230159" y="1243693"/>
              </a:cubicBezTo>
              <a:cubicBezTo>
                <a:pt x="1973864" y="1221271"/>
                <a:pt x="1717570" y="1198849"/>
                <a:pt x="1461275" y="1176426"/>
              </a:cubicBezTo>
              <a:lnTo>
                <a:pt x="1461274" y="1208803"/>
              </a:lnTo>
              <a:lnTo>
                <a:pt x="1518985" y="1208803"/>
              </a:lnTo>
              <a:cubicBezTo>
                <a:pt x="1540095" y="1208802"/>
                <a:pt x="1557205" y="1225915"/>
                <a:pt x="1557206" y="1247025"/>
              </a:cubicBezTo>
              <a:lnTo>
                <a:pt x="1557207" y="1247023"/>
              </a:lnTo>
              <a:cubicBezTo>
                <a:pt x="1557207" y="1268132"/>
                <a:pt x="1540095" y="1285244"/>
                <a:pt x="1518986" y="1285244"/>
              </a:cubicBezTo>
              <a:cubicBezTo>
                <a:pt x="1499749" y="1285244"/>
                <a:pt x="1480511" y="1285243"/>
                <a:pt x="1461275" y="1285244"/>
              </a:cubicBezTo>
              <a:lnTo>
                <a:pt x="1461275" y="1337600"/>
              </a:lnTo>
              <a:lnTo>
                <a:pt x="1518985" y="1337600"/>
              </a:lnTo>
              <a:cubicBezTo>
                <a:pt x="1540095" y="1337600"/>
                <a:pt x="1557206" y="1354713"/>
                <a:pt x="1557206" y="1375821"/>
              </a:cubicBezTo>
              <a:lnTo>
                <a:pt x="1557207" y="1375820"/>
              </a:lnTo>
              <a:cubicBezTo>
                <a:pt x="1557206" y="1396928"/>
                <a:pt x="1540095" y="1414041"/>
                <a:pt x="1518986" y="1414041"/>
              </a:cubicBezTo>
              <a:cubicBezTo>
                <a:pt x="1499750" y="1414041"/>
                <a:pt x="1480511" y="1414041"/>
                <a:pt x="1461275" y="1414042"/>
              </a:cubicBezTo>
              <a:lnTo>
                <a:pt x="1461275" y="1466398"/>
              </a:lnTo>
              <a:lnTo>
                <a:pt x="1518985" y="1466398"/>
              </a:lnTo>
              <a:cubicBezTo>
                <a:pt x="1540095" y="1466398"/>
                <a:pt x="1557206" y="1483509"/>
                <a:pt x="1557206" y="1504618"/>
              </a:cubicBezTo>
              <a:lnTo>
                <a:pt x="1557207" y="1504619"/>
              </a:lnTo>
              <a:cubicBezTo>
                <a:pt x="1557207" y="1525727"/>
                <a:pt x="1540094" y="1542838"/>
                <a:pt x="1518986" y="1542839"/>
              </a:cubicBezTo>
              <a:cubicBezTo>
                <a:pt x="1499749" y="1542839"/>
                <a:pt x="1480511" y="1542838"/>
                <a:pt x="1461275" y="1542839"/>
              </a:cubicBezTo>
              <a:lnTo>
                <a:pt x="1461274" y="1575412"/>
              </a:lnTo>
              <a:lnTo>
                <a:pt x="2226550" y="1494978"/>
              </a:lnTo>
              <a:cubicBezTo>
                <a:pt x="2247542" y="1492772"/>
                <a:pt x="2266350" y="1508001"/>
                <a:pt x="2268556" y="1528995"/>
              </a:cubicBezTo>
              <a:cubicBezTo>
                <a:pt x="2270763" y="1549988"/>
                <a:pt x="2255534" y="1568794"/>
                <a:pt x="2234542" y="1571000"/>
              </a:cubicBezTo>
              <a:cubicBezTo>
                <a:pt x="1972686" y="1598522"/>
                <a:pt x="1710833" y="1626046"/>
                <a:pt x="1448978" y="1653567"/>
              </a:cubicBezTo>
              <a:cubicBezTo>
                <a:pt x="1427984" y="1655774"/>
                <a:pt x="1409178" y="1640544"/>
                <a:pt x="1406971" y="1619551"/>
              </a:cubicBezTo>
              <a:cubicBezTo>
                <a:pt x="1406474" y="1614827"/>
                <a:pt x="1406862" y="1610214"/>
                <a:pt x="1410805" y="1606610"/>
              </a:cubicBezTo>
              <a:lnTo>
                <a:pt x="1410312" y="1605422"/>
              </a:lnTo>
              <a:lnTo>
                <a:pt x="1410312" y="1542839"/>
              </a:lnTo>
              <a:lnTo>
                <a:pt x="1352603" y="1542841"/>
              </a:lnTo>
              <a:cubicBezTo>
                <a:pt x="1331494" y="1542841"/>
                <a:pt x="1314382" y="1525729"/>
                <a:pt x="1314382" y="1504619"/>
              </a:cubicBezTo>
              <a:cubicBezTo>
                <a:pt x="1314382" y="1483510"/>
                <a:pt x="1331493" y="1466397"/>
                <a:pt x="1352603" y="1466398"/>
              </a:cubicBezTo>
              <a:lnTo>
                <a:pt x="1410312" y="1466398"/>
              </a:lnTo>
              <a:lnTo>
                <a:pt x="1410313" y="1414042"/>
              </a:lnTo>
              <a:lnTo>
                <a:pt x="1352603" y="1414042"/>
              </a:lnTo>
              <a:cubicBezTo>
                <a:pt x="1331494" y="1414041"/>
                <a:pt x="1314383" y="1396930"/>
                <a:pt x="1314382" y="1375820"/>
              </a:cubicBezTo>
              <a:cubicBezTo>
                <a:pt x="1314383" y="1354713"/>
                <a:pt x="1331494" y="1337600"/>
                <a:pt x="1352603" y="1337601"/>
              </a:cubicBezTo>
              <a:lnTo>
                <a:pt x="1410312" y="1337600"/>
              </a:lnTo>
              <a:lnTo>
                <a:pt x="1410312" y="1285244"/>
              </a:lnTo>
              <a:lnTo>
                <a:pt x="1352603" y="1285244"/>
              </a:lnTo>
              <a:cubicBezTo>
                <a:pt x="1331494" y="1285244"/>
                <a:pt x="1314381" y="1268133"/>
                <a:pt x="1314382" y="1247024"/>
              </a:cubicBezTo>
              <a:close/>
              <a:moveTo>
                <a:pt x="1171967" y="72000"/>
              </a:moveTo>
              <a:lnTo>
                <a:pt x="1171967" y="288000"/>
              </a:lnTo>
              <a:cubicBezTo>
                <a:pt x="1171967" y="327765"/>
                <a:pt x="1204202" y="360000"/>
                <a:pt x="1243967" y="360000"/>
              </a:cubicBezTo>
              <a:cubicBezTo>
                <a:pt x="1283732" y="360000"/>
                <a:pt x="1315967" y="327765"/>
                <a:pt x="1315967" y="288000"/>
              </a:cubicBezTo>
              <a:lnTo>
                <a:pt x="1315967" y="72000"/>
              </a:lnTo>
              <a:cubicBezTo>
                <a:pt x="1315967" y="32235"/>
                <a:pt x="1283732" y="0"/>
                <a:pt x="1243967" y="0"/>
              </a:cubicBezTo>
              <a:cubicBezTo>
                <a:pt x="1204202" y="0"/>
                <a:pt x="1171967" y="32235"/>
                <a:pt x="1171967" y="72000"/>
              </a:cubicBezTo>
              <a:close/>
              <a:moveTo>
                <a:pt x="1171966" y="2470049"/>
              </a:moveTo>
              <a:lnTo>
                <a:pt x="1171966" y="2686049"/>
              </a:lnTo>
              <a:cubicBezTo>
                <a:pt x="1171966" y="2725814"/>
                <a:pt x="1204201" y="2758049"/>
                <a:pt x="1243966" y="2758049"/>
              </a:cubicBezTo>
              <a:cubicBezTo>
                <a:pt x="1283731" y="2758049"/>
                <a:pt x="1315966" y="2725814"/>
                <a:pt x="1315966" y="2686049"/>
              </a:cubicBezTo>
              <a:lnTo>
                <a:pt x="1315966" y="2470049"/>
              </a:lnTo>
              <a:cubicBezTo>
                <a:pt x="1315966" y="2430284"/>
                <a:pt x="1283731" y="2398049"/>
                <a:pt x="1243966" y="2398049"/>
              </a:cubicBezTo>
              <a:cubicBezTo>
                <a:pt x="1204201" y="2398049"/>
                <a:pt x="1171966" y="2430284"/>
                <a:pt x="1171966" y="2470049"/>
              </a:cubicBezTo>
              <a:close/>
              <a:moveTo>
                <a:pt x="515345" y="1370958"/>
              </a:moveTo>
              <a:cubicBezTo>
                <a:pt x="515344" y="1558300"/>
                <a:pt x="586814" y="1745642"/>
                <a:pt x="729750" y="1888579"/>
              </a:cubicBezTo>
              <a:cubicBezTo>
                <a:pt x="1015625" y="2174454"/>
                <a:pt x="1479119" y="2174454"/>
                <a:pt x="1764994" y="1888580"/>
              </a:cubicBezTo>
              <a:lnTo>
                <a:pt x="1940572" y="1713001"/>
              </a:lnTo>
              <a:lnTo>
                <a:pt x="2136413" y="1713002"/>
              </a:lnTo>
              <a:cubicBezTo>
                <a:pt x="2215124" y="1713001"/>
                <a:pt x="2278929" y="1649195"/>
                <a:pt x="2278929" y="1570486"/>
              </a:cubicBezTo>
              <a:lnTo>
                <a:pt x="2278929" y="1374645"/>
              </a:lnTo>
              <a:lnTo>
                <a:pt x="2282614" y="1370959"/>
              </a:lnTo>
              <a:lnTo>
                <a:pt x="2278929" y="1367272"/>
              </a:lnTo>
              <a:lnTo>
                <a:pt x="2278929" y="1171432"/>
              </a:lnTo>
              <a:cubicBezTo>
                <a:pt x="2278929" y="1092722"/>
                <a:pt x="2215123" y="1028916"/>
                <a:pt x="2136413" y="1028916"/>
              </a:cubicBezTo>
              <a:lnTo>
                <a:pt x="1940571" y="1028916"/>
              </a:lnTo>
              <a:cubicBezTo>
                <a:pt x="1882045" y="970390"/>
                <a:pt x="1823519" y="911862"/>
                <a:pt x="1764993" y="853336"/>
              </a:cubicBezTo>
              <a:cubicBezTo>
                <a:pt x="1479118" y="567461"/>
                <a:pt x="1015625" y="567462"/>
                <a:pt x="729750" y="853336"/>
              </a:cubicBezTo>
              <a:cubicBezTo>
                <a:pt x="586813" y="996273"/>
                <a:pt x="515344" y="1183616"/>
                <a:pt x="515345" y="1370958"/>
              </a:cubicBezTo>
              <a:close/>
              <a:moveTo>
                <a:pt x="388776" y="2386770"/>
              </a:moveTo>
              <a:cubicBezTo>
                <a:pt x="388776" y="2405196"/>
                <a:pt x="395805" y="2423622"/>
                <a:pt x="409865" y="2437681"/>
              </a:cubicBezTo>
              <a:cubicBezTo>
                <a:pt x="437983" y="2465800"/>
                <a:pt x="483570" y="2465800"/>
                <a:pt x="511688" y="2437681"/>
              </a:cubicBezTo>
              <a:lnTo>
                <a:pt x="664423" y="2284946"/>
              </a:lnTo>
              <a:cubicBezTo>
                <a:pt x="692541" y="2256828"/>
                <a:pt x="692541" y="2211241"/>
                <a:pt x="664423" y="2183123"/>
              </a:cubicBezTo>
              <a:cubicBezTo>
                <a:pt x="636305" y="2155005"/>
                <a:pt x="590718" y="2155005"/>
                <a:pt x="562599" y="2183123"/>
              </a:cubicBezTo>
              <a:lnTo>
                <a:pt x="409865" y="2335858"/>
              </a:lnTo>
              <a:cubicBezTo>
                <a:pt x="395805" y="2349917"/>
                <a:pt x="388776" y="2368343"/>
                <a:pt x="388776" y="2386770"/>
              </a:cubicBezTo>
              <a:close/>
              <a:moveTo>
                <a:pt x="388776" y="365689"/>
              </a:moveTo>
              <a:cubicBezTo>
                <a:pt x="388776" y="384115"/>
                <a:pt x="395805" y="402541"/>
                <a:pt x="409865" y="416600"/>
              </a:cubicBezTo>
              <a:lnTo>
                <a:pt x="562599" y="569335"/>
              </a:lnTo>
              <a:cubicBezTo>
                <a:pt x="590718" y="597454"/>
                <a:pt x="636305" y="597454"/>
                <a:pt x="664423" y="569335"/>
              </a:cubicBezTo>
              <a:cubicBezTo>
                <a:pt x="692541" y="541217"/>
                <a:pt x="692541" y="495630"/>
                <a:pt x="664423" y="467512"/>
              </a:cubicBezTo>
              <a:lnTo>
                <a:pt x="511688" y="314777"/>
              </a:lnTo>
              <a:cubicBezTo>
                <a:pt x="483570" y="286659"/>
                <a:pt x="437983" y="286659"/>
                <a:pt x="409865" y="314777"/>
              </a:cubicBezTo>
              <a:cubicBezTo>
                <a:pt x="395805" y="328836"/>
                <a:pt x="388776" y="347262"/>
                <a:pt x="388776" y="365689"/>
              </a:cubicBezTo>
              <a:close/>
              <a:moveTo>
                <a:pt x="0" y="1379024"/>
              </a:moveTo>
              <a:cubicBezTo>
                <a:pt x="0" y="1418789"/>
                <a:pt x="32235" y="1451024"/>
                <a:pt x="72000" y="1451024"/>
              </a:cubicBezTo>
              <a:lnTo>
                <a:pt x="288000" y="1451024"/>
              </a:lnTo>
              <a:cubicBezTo>
                <a:pt x="327765" y="1451024"/>
                <a:pt x="360000" y="1418789"/>
                <a:pt x="360000" y="1379024"/>
              </a:cubicBezTo>
              <a:cubicBezTo>
                <a:pt x="360000" y="1339259"/>
                <a:pt x="327765" y="1307024"/>
                <a:pt x="288000" y="1307024"/>
              </a:cubicBezTo>
              <a:lnTo>
                <a:pt x="72000" y="1307024"/>
              </a:lnTo>
              <a:cubicBezTo>
                <a:pt x="32235" y="1307024"/>
                <a:pt x="0" y="1339259"/>
                <a:pt x="0" y="1379024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1133481</xdr:colOff>
      <xdr:row>5</xdr:row>
      <xdr:rowOff>85724</xdr:rowOff>
    </xdr:from>
    <xdr:to>
      <xdr:col>7</xdr:col>
      <xdr:colOff>1444711</xdr:colOff>
      <xdr:row>6</xdr:row>
      <xdr:rowOff>108400</xdr:rowOff>
    </xdr:to>
    <xdr:grpSp>
      <xdr:nvGrpSpPr>
        <xdr:cNvPr id="2" name="信封圖示群組" descr="信封">
          <a:extLst>
            <a:ext uri="{FF2B5EF4-FFF2-40B4-BE49-F238E27FC236}">
              <a16:creationId xmlns:a16="http://schemas.microsoft.com/office/drawing/2014/main" id="{5357326A-9E4F-4894-9E5F-BAF493EE5914}"/>
            </a:ext>
          </a:extLst>
        </xdr:cNvPr>
        <xdr:cNvGrpSpPr>
          <a:grpSpLocks noChangeAspect="1"/>
        </xdr:cNvGrpSpPr>
      </xdr:nvGrpSpPr>
      <xdr:grpSpPr>
        <a:xfrm>
          <a:off x="10519936" y="2198542"/>
          <a:ext cx="311230" cy="265131"/>
          <a:chOff x="1847850" y="4562475"/>
          <a:chExt cx="447675" cy="381000"/>
        </a:xfrm>
        <a:solidFill>
          <a:schemeClr val="accent1">
            <a:lumMod val="75000"/>
          </a:schemeClr>
        </a:solidFill>
      </xdr:grpSpPr>
      <xdr:sp macro="" textlink="">
        <xdr:nvSpPr>
          <xdr:cNvPr id="3" name="手繪多邊形 16">
            <a:extLst>
              <a:ext uri="{FF2B5EF4-FFF2-40B4-BE49-F238E27FC236}">
                <a16:creationId xmlns:a16="http://schemas.microsoft.com/office/drawing/2014/main" id="{C3D68982-672A-B7DA-580E-204E3E850EDC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手繪多邊形 17">
            <a:extLst>
              <a:ext uri="{FF2B5EF4-FFF2-40B4-BE49-F238E27FC236}">
                <a16:creationId xmlns:a16="http://schemas.microsoft.com/office/drawing/2014/main" id="{FDCBA866-4F60-6772-ADB1-B4A38D051995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779196</xdr:colOff>
      <xdr:row>5</xdr:row>
      <xdr:rowOff>42182</xdr:rowOff>
    </xdr:from>
    <xdr:to>
      <xdr:col>1</xdr:col>
      <xdr:colOff>1004340</xdr:colOff>
      <xdr:row>6</xdr:row>
      <xdr:rowOff>117833</xdr:rowOff>
    </xdr:to>
    <xdr:sp macro="" textlink="">
      <xdr:nvSpPr>
        <xdr:cNvPr id="5" name="人員圖示" descr="人員">
          <a:extLst>
            <a:ext uri="{FF2B5EF4-FFF2-40B4-BE49-F238E27FC236}">
              <a16:creationId xmlns:a16="http://schemas.microsoft.com/office/drawing/2014/main" id="{D9E4EB7D-E064-411B-A2EA-F66F4701F4F0}"/>
            </a:ext>
          </a:extLst>
        </xdr:cNvPr>
        <xdr:cNvSpPr>
          <a:spLocks noChangeAspect="1"/>
        </xdr:cNvSpPr>
      </xdr:nvSpPr>
      <xdr:spPr bwMode="auto">
        <a:xfrm>
          <a:off x="1017321" y="2166257"/>
          <a:ext cx="225144" cy="323301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1130573</xdr:colOff>
      <xdr:row>3</xdr:row>
      <xdr:rowOff>114300</xdr:rowOff>
    </xdr:from>
    <xdr:to>
      <xdr:col>7</xdr:col>
      <xdr:colOff>1428569</xdr:colOff>
      <xdr:row>4</xdr:row>
      <xdr:rowOff>117113</xdr:rowOff>
    </xdr:to>
    <xdr:grpSp>
      <xdr:nvGrpSpPr>
        <xdr:cNvPr id="6" name="電話圖示群組" descr="電話">
          <a:extLst>
            <a:ext uri="{FF2B5EF4-FFF2-40B4-BE49-F238E27FC236}">
              <a16:creationId xmlns:a16="http://schemas.microsoft.com/office/drawing/2014/main" id="{465FCDC6-F59D-4860-9D35-3027533FE1C5}"/>
            </a:ext>
          </a:extLst>
        </xdr:cNvPr>
        <xdr:cNvGrpSpPr>
          <a:grpSpLocks noChangeAspect="1"/>
        </xdr:cNvGrpSpPr>
      </xdr:nvGrpSpPr>
      <xdr:grpSpPr>
        <a:xfrm>
          <a:off x="10517028" y="1742209"/>
          <a:ext cx="297996" cy="245268"/>
          <a:chOff x="1857375" y="5410200"/>
          <a:chExt cx="428625" cy="352425"/>
        </a:xfrm>
        <a:solidFill>
          <a:schemeClr val="accent1">
            <a:lumMod val="75000"/>
          </a:schemeClr>
        </a:solidFill>
      </xdr:grpSpPr>
      <xdr:sp macro="" textlink="">
        <xdr:nvSpPr>
          <xdr:cNvPr id="7" name="手繪多邊形 20">
            <a:extLst>
              <a:ext uri="{FF2B5EF4-FFF2-40B4-BE49-F238E27FC236}">
                <a16:creationId xmlns:a16="http://schemas.microsoft.com/office/drawing/2014/main" id="{8241D699-C2FF-EC00-EACB-C8EB320AD9D6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手繪多邊形 21">
            <a:extLst>
              <a:ext uri="{FF2B5EF4-FFF2-40B4-BE49-F238E27FC236}">
                <a16:creationId xmlns:a16="http://schemas.microsoft.com/office/drawing/2014/main" id="{AACDCFCF-6272-57EF-C924-AF317F73771F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手繪多邊形 22">
            <a:extLst>
              <a:ext uri="{FF2B5EF4-FFF2-40B4-BE49-F238E27FC236}">
                <a16:creationId xmlns:a16="http://schemas.microsoft.com/office/drawing/2014/main" id="{9BCA9343-549F-4099-92E3-4AAD5994AD5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734786</xdr:colOff>
      <xdr:row>3</xdr:row>
      <xdr:rowOff>13607</xdr:rowOff>
    </xdr:from>
    <xdr:to>
      <xdr:col>1</xdr:col>
      <xdr:colOff>1081342</xdr:colOff>
      <xdr:row>4</xdr:row>
      <xdr:rowOff>152994</xdr:rowOff>
    </xdr:to>
    <xdr:sp macro="" textlink="">
      <xdr:nvSpPr>
        <xdr:cNvPr id="10" name="Rounded Rectangle 51">
          <a:extLst>
            <a:ext uri="{FF2B5EF4-FFF2-40B4-BE49-F238E27FC236}">
              <a16:creationId xmlns:a16="http://schemas.microsoft.com/office/drawing/2014/main" id="{95470EB8-9F53-41ED-8D8F-618F5D8E1DD3}"/>
            </a:ext>
          </a:extLst>
        </xdr:cNvPr>
        <xdr:cNvSpPr/>
      </xdr:nvSpPr>
      <xdr:spPr>
        <a:xfrm rot="16200000" flipH="1">
          <a:off x="952670" y="1662623"/>
          <a:ext cx="387037" cy="346556"/>
        </a:xfrm>
        <a:custGeom>
          <a:avLst/>
          <a:gdLst/>
          <a:ahLst/>
          <a:cxnLst/>
          <a:rect l="l" t="t" r="r" b="b"/>
          <a:pathLst>
            <a:path w="2928608" h="2758049">
              <a:moveTo>
                <a:pt x="2797052" y="1199936"/>
              </a:moveTo>
              <a:lnTo>
                <a:pt x="2797052" y="1541978"/>
              </a:lnTo>
              <a:cubicBezTo>
                <a:pt x="2797052" y="1578306"/>
                <a:pt x="2826502" y="1607756"/>
                <a:pt x="2862830" y="1607756"/>
              </a:cubicBezTo>
              <a:lnTo>
                <a:pt x="2862830" y="1607755"/>
              </a:lnTo>
              <a:cubicBezTo>
                <a:pt x="2899158" y="1607755"/>
                <a:pt x="2928608" y="1578305"/>
                <a:pt x="2928608" y="1541977"/>
              </a:cubicBezTo>
              <a:lnTo>
                <a:pt x="2928607" y="1199936"/>
              </a:lnTo>
              <a:cubicBezTo>
                <a:pt x="2928607" y="1163608"/>
                <a:pt x="2899158" y="1134159"/>
                <a:pt x="2862830" y="1134158"/>
              </a:cubicBezTo>
              <a:cubicBezTo>
                <a:pt x="2826502" y="1134159"/>
                <a:pt x="2797052" y="1163608"/>
                <a:pt x="2797052" y="1199936"/>
              </a:cubicBezTo>
              <a:close/>
              <a:moveTo>
                <a:pt x="2593193" y="1147315"/>
              </a:moveTo>
              <a:lnTo>
                <a:pt x="2593193" y="1594601"/>
              </a:lnTo>
              <a:cubicBezTo>
                <a:pt x="2593193" y="1630929"/>
                <a:pt x="2622643" y="1660379"/>
                <a:pt x="2658971" y="1660379"/>
              </a:cubicBezTo>
              <a:lnTo>
                <a:pt x="2658971" y="1660378"/>
              </a:lnTo>
              <a:cubicBezTo>
                <a:pt x="2695299" y="1660378"/>
                <a:pt x="2724749" y="1630928"/>
                <a:pt x="2724749" y="1594600"/>
              </a:cubicBezTo>
              <a:lnTo>
                <a:pt x="2724748" y="1147315"/>
              </a:lnTo>
              <a:cubicBezTo>
                <a:pt x="2724748" y="1110987"/>
                <a:pt x="2695299" y="1081538"/>
                <a:pt x="2658971" y="1081537"/>
              </a:cubicBezTo>
              <a:cubicBezTo>
                <a:pt x="2622643" y="1081538"/>
                <a:pt x="2593193" y="1110987"/>
                <a:pt x="2593193" y="1147315"/>
              </a:cubicBezTo>
              <a:close/>
              <a:moveTo>
                <a:pt x="2389334" y="1121004"/>
              </a:moveTo>
              <a:lnTo>
                <a:pt x="2389334" y="1620912"/>
              </a:lnTo>
              <a:cubicBezTo>
                <a:pt x="2389334" y="1657240"/>
                <a:pt x="2418784" y="1686690"/>
                <a:pt x="2455112" y="1686690"/>
              </a:cubicBezTo>
              <a:lnTo>
                <a:pt x="2455112" y="1686689"/>
              </a:lnTo>
              <a:cubicBezTo>
                <a:pt x="2491440" y="1686689"/>
                <a:pt x="2520890" y="1657239"/>
                <a:pt x="2520890" y="1620911"/>
              </a:cubicBezTo>
              <a:lnTo>
                <a:pt x="2520889" y="1121004"/>
              </a:lnTo>
              <a:cubicBezTo>
                <a:pt x="2520889" y="1084676"/>
                <a:pt x="2491440" y="1055227"/>
                <a:pt x="2455112" y="1055226"/>
              </a:cubicBezTo>
              <a:cubicBezTo>
                <a:pt x="2418784" y="1055227"/>
                <a:pt x="2389334" y="1084676"/>
                <a:pt x="2389334" y="1121004"/>
              </a:cubicBezTo>
              <a:close/>
              <a:moveTo>
                <a:pt x="1314382" y="1247024"/>
              </a:moveTo>
              <a:cubicBezTo>
                <a:pt x="1314381" y="1225915"/>
                <a:pt x="1331494" y="1208803"/>
                <a:pt x="1352603" y="1208803"/>
              </a:cubicBezTo>
              <a:lnTo>
                <a:pt x="1410313" y="1208803"/>
              </a:lnTo>
              <a:lnTo>
                <a:pt x="1410313" y="1146778"/>
              </a:lnTo>
              <a:cubicBezTo>
                <a:pt x="1410313" y="1145599"/>
                <a:pt x="1410393" y="1144438"/>
                <a:pt x="1411688" y="1143457"/>
              </a:cubicBezTo>
              <a:lnTo>
                <a:pt x="1408531" y="1133444"/>
              </a:lnTo>
              <a:cubicBezTo>
                <a:pt x="1410371" y="1112415"/>
                <a:pt x="1428909" y="1096860"/>
                <a:pt x="1449938" y="1098699"/>
              </a:cubicBezTo>
              <a:lnTo>
                <a:pt x="2236821" y="1167543"/>
              </a:lnTo>
              <a:cubicBezTo>
                <a:pt x="2257849" y="1169383"/>
                <a:pt x="2273405" y="1187920"/>
                <a:pt x="2271565" y="1208950"/>
              </a:cubicBezTo>
              <a:cubicBezTo>
                <a:pt x="2269725" y="1229978"/>
                <a:pt x="2251187" y="1245533"/>
                <a:pt x="2230159" y="1243693"/>
              </a:cubicBezTo>
              <a:cubicBezTo>
                <a:pt x="1973864" y="1221271"/>
                <a:pt x="1717570" y="1198849"/>
                <a:pt x="1461275" y="1176426"/>
              </a:cubicBezTo>
              <a:lnTo>
                <a:pt x="1461274" y="1208803"/>
              </a:lnTo>
              <a:lnTo>
                <a:pt x="1518985" y="1208803"/>
              </a:lnTo>
              <a:cubicBezTo>
                <a:pt x="1540095" y="1208802"/>
                <a:pt x="1557205" y="1225915"/>
                <a:pt x="1557206" y="1247025"/>
              </a:cubicBezTo>
              <a:lnTo>
                <a:pt x="1557207" y="1247023"/>
              </a:lnTo>
              <a:cubicBezTo>
                <a:pt x="1557207" y="1268132"/>
                <a:pt x="1540095" y="1285244"/>
                <a:pt x="1518986" y="1285244"/>
              </a:cubicBezTo>
              <a:cubicBezTo>
                <a:pt x="1499749" y="1285244"/>
                <a:pt x="1480511" y="1285243"/>
                <a:pt x="1461275" y="1285244"/>
              </a:cubicBezTo>
              <a:lnTo>
                <a:pt x="1461275" y="1337600"/>
              </a:lnTo>
              <a:lnTo>
                <a:pt x="1518985" y="1337600"/>
              </a:lnTo>
              <a:cubicBezTo>
                <a:pt x="1540095" y="1337600"/>
                <a:pt x="1557206" y="1354713"/>
                <a:pt x="1557206" y="1375821"/>
              </a:cubicBezTo>
              <a:lnTo>
                <a:pt x="1557207" y="1375820"/>
              </a:lnTo>
              <a:cubicBezTo>
                <a:pt x="1557206" y="1396928"/>
                <a:pt x="1540095" y="1414041"/>
                <a:pt x="1518986" y="1414041"/>
              </a:cubicBezTo>
              <a:cubicBezTo>
                <a:pt x="1499750" y="1414041"/>
                <a:pt x="1480511" y="1414041"/>
                <a:pt x="1461275" y="1414042"/>
              </a:cubicBezTo>
              <a:lnTo>
                <a:pt x="1461275" y="1466398"/>
              </a:lnTo>
              <a:lnTo>
                <a:pt x="1518985" y="1466398"/>
              </a:lnTo>
              <a:cubicBezTo>
                <a:pt x="1540095" y="1466398"/>
                <a:pt x="1557206" y="1483509"/>
                <a:pt x="1557206" y="1504618"/>
              </a:cubicBezTo>
              <a:lnTo>
                <a:pt x="1557207" y="1504619"/>
              </a:lnTo>
              <a:cubicBezTo>
                <a:pt x="1557207" y="1525727"/>
                <a:pt x="1540094" y="1542838"/>
                <a:pt x="1518986" y="1542839"/>
              </a:cubicBezTo>
              <a:cubicBezTo>
                <a:pt x="1499749" y="1542839"/>
                <a:pt x="1480511" y="1542838"/>
                <a:pt x="1461275" y="1542839"/>
              </a:cubicBezTo>
              <a:lnTo>
                <a:pt x="1461274" y="1575412"/>
              </a:lnTo>
              <a:lnTo>
                <a:pt x="2226550" y="1494978"/>
              </a:lnTo>
              <a:cubicBezTo>
                <a:pt x="2247542" y="1492772"/>
                <a:pt x="2266350" y="1508001"/>
                <a:pt x="2268556" y="1528995"/>
              </a:cubicBezTo>
              <a:cubicBezTo>
                <a:pt x="2270763" y="1549988"/>
                <a:pt x="2255534" y="1568794"/>
                <a:pt x="2234542" y="1571000"/>
              </a:cubicBezTo>
              <a:cubicBezTo>
                <a:pt x="1972686" y="1598522"/>
                <a:pt x="1710833" y="1626046"/>
                <a:pt x="1448978" y="1653567"/>
              </a:cubicBezTo>
              <a:cubicBezTo>
                <a:pt x="1427984" y="1655774"/>
                <a:pt x="1409178" y="1640544"/>
                <a:pt x="1406971" y="1619551"/>
              </a:cubicBezTo>
              <a:cubicBezTo>
                <a:pt x="1406474" y="1614827"/>
                <a:pt x="1406862" y="1610214"/>
                <a:pt x="1410805" y="1606610"/>
              </a:cubicBezTo>
              <a:lnTo>
                <a:pt x="1410312" y="1605422"/>
              </a:lnTo>
              <a:lnTo>
                <a:pt x="1410312" y="1542839"/>
              </a:lnTo>
              <a:lnTo>
                <a:pt x="1352603" y="1542841"/>
              </a:lnTo>
              <a:cubicBezTo>
                <a:pt x="1331494" y="1542841"/>
                <a:pt x="1314382" y="1525729"/>
                <a:pt x="1314382" y="1504619"/>
              </a:cubicBezTo>
              <a:cubicBezTo>
                <a:pt x="1314382" y="1483510"/>
                <a:pt x="1331493" y="1466397"/>
                <a:pt x="1352603" y="1466398"/>
              </a:cubicBezTo>
              <a:lnTo>
                <a:pt x="1410312" y="1466398"/>
              </a:lnTo>
              <a:lnTo>
                <a:pt x="1410313" y="1414042"/>
              </a:lnTo>
              <a:lnTo>
                <a:pt x="1352603" y="1414042"/>
              </a:lnTo>
              <a:cubicBezTo>
                <a:pt x="1331494" y="1414041"/>
                <a:pt x="1314383" y="1396930"/>
                <a:pt x="1314382" y="1375820"/>
              </a:cubicBezTo>
              <a:cubicBezTo>
                <a:pt x="1314383" y="1354713"/>
                <a:pt x="1331494" y="1337600"/>
                <a:pt x="1352603" y="1337601"/>
              </a:cubicBezTo>
              <a:lnTo>
                <a:pt x="1410312" y="1337600"/>
              </a:lnTo>
              <a:lnTo>
                <a:pt x="1410312" y="1285244"/>
              </a:lnTo>
              <a:lnTo>
                <a:pt x="1352603" y="1285244"/>
              </a:lnTo>
              <a:cubicBezTo>
                <a:pt x="1331494" y="1285244"/>
                <a:pt x="1314381" y="1268133"/>
                <a:pt x="1314382" y="1247024"/>
              </a:cubicBezTo>
              <a:close/>
              <a:moveTo>
                <a:pt x="1171967" y="72000"/>
              </a:moveTo>
              <a:lnTo>
                <a:pt x="1171967" y="288000"/>
              </a:lnTo>
              <a:cubicBezTo>
                <a:pt x="1171967" y="327765"/>
                <a:pt x="1204202" y="360000"/>
                <a:pt x="1243967" y="360000"/>
              </a:cubicBezTo>
              <a:cubicBezTo>
                <a:pt x="1283732" y="360000"/>
                <a:pt x="1315967" y="327765"/>
                <a:pt x="1315967" y="288000"/>
              </a:cubicBezTo>
              <a:lnTo>
                <a:pt x="1315967" y="72000"/>
              </a:lnTo>
              <a:cubicBezTo>
                <a:pt x="1315967" y="32235"/>
                <a:pt x="1283732" y="0"/>
                <a:pt x="1243967" y="0"/>
              </a:cubicBezTo>
              <a:cubicBezTo>
                <a:pt x="1204202" y="0"/>
                <a:pt x="1171967" y="32235"/>
                <a:pt x="1171967" y="72000"/>
              </a:cubicBezTo>
              <a:close/>
              <a:moveTo>
                <a:pt x="1171966" y="2470049"/>
              </a:moveTo>
              <a:lnTo>
                <a:pt x="1171966" y="2686049"/>
              </a:lnTo>
              <a:cubicBezTo>
                <a:pt x="1171966" y="2725814"/>
                <a:pt x="1204201" y="2758049"/>
                <a:pt x="1243966" y="2758049"/>
              </a:cubicBezTo>
              <a:cubicBezTo>
                <a:pt x="1283731" y="2758049"/>
                <a:pt x="1315966" y="2725814"/>
                <a:pt x="1315966" y="2686049"/>
              </a:cubicBezTo>
              <a:lnTo>
                <a:pt x="1315966" y="2470049"/>
              </a:lnTo>
              <a:cubicBezTo>
                <a:pt x="1315966" y="2430284"/>
                <a:pt x="1283731" y="2398049"/>
                <a:pt x="1243966" y="2398049"/>
              </a:cubicBezTo>
              <a:cubicBezTo>
                <a:pt x="1204201" y="2398049"/>
                <a:pt x="1171966" y="2430284"/>
                <a:pt x="1171966" y="2470049"/>
              </a:cubicBezTo>
              <a:close/>
              <a:moveTo>
                <a:pt x="515345" y="1370958"/>
              </a:moveTo>
              <a:cubicBezTo>
                <a:pt x="515344" y="1558300"/>
                <a:pt x="586814" y="1745642"/>
                <a:pt x="729750" y="1888579"/>
              </a:cubicBezTo>
              <a:cubicBezTo>
                <a:pt x="1015625" y="2174454"/>
                <a:pt x="1479119" y="2174454"/>
                <a:pt x="1764994" y="1888580"/>
              </a:cubicBezTo>
              <a:lnTo>
                <a:pt x="1940572" y="1713001"/>
              </a:lnTo>
              <a:lnTo>
                <a:pt x="2136413" y="1713002"/>
              </a:lnTo>
              <a:cubicBezTo>
                <a:pt x="2215124" y="1713001"/>
                <a:pt x="2278929" y="1649195"/>
                <a:pt x="2278929" y="1570486"/>
              </a:cubicBezTo>
              <a:lnTo>
                <a:pt x="2278929" y="1374645"/>
              </a:lnTo>
              <a:lnTo>
                <a:pt x="2282614" y="1370959"/>
              </a:lnTo>
              <a:lnTo>
                <a:pt x="2278929" y="1367272"/>
              </a:lnTo>
              <a:lnTo>
                <a:pt x="2278929" y="1171432"/>
              </a:lnTo>
              <a:cubicBezTo>
                <a:pt x="2278929" y="1092722"/>
                <a:pt x="2215123" y="1028916"/>
                <a:pt x="2136413" y="1028916"/>
              </a:cubicBezTo>
              <a:lnTo>
                <a:pt x="1940571" y="1028916"/>
              </a:lnTo>
              <a:cubicBezTo>
                <a:pt x="1882045" y="970390"/>
                <a:pt x="1823519" y="911862"/>
                <a:pt x="1764993" y="853336"/>
              </a:cubicBezTo>
              <a:cubicBezTo>
                <a:pt x="1479118" y="567461"/>
                <a:pt x="1015625" y="567462"/>
                <a:pt x="729750" y="853336"/>
              </a:cubicBezTo>
              <a:cubicBezTo>
                <a:pt x="586813" y="996273"/>
                <a:pt x="515344" y="1183616"/>
                <a:pt x="515345" y="1370958"/>
              </a:cubicBezTo>
              <a:close/>
              <a:moveTo>
                <a:pt x="388776" y="2386770"/>
              </a:moveTo>
              <a:cubicBezTo>
                <a:pt x="388776" y="2405196"/>
                <a:pt x="395805" y="2423622"/>
                <a:pt x="409865" y="2437681"/>
              </a:cubicBezTo>
              <a:cubicBezTo>
                <a:pt x="437983" y="2465800"/>
                <a:pt x="483570" y="2465800"/>
                <a:pt x="511688" y="2437681"/>
              </a:cubicBezTo>
              <a:lnTo>
                <a:pt x="664423" y="2284946"/>
              </a:lnTo>
              <a:cubicBezTo>
                <a:pt x="692541" y="2256828"/>
                <a:pt x="692541" y="2211241"/>
                <a:pt x="664423" y="2183123"/>
              </a:cubicBezTo>
              <a:cubicBezTo>
                <a:pt x="636305" y="2155005"/>
                <a:pt x="590718" y="2155005"/>
                <a:pt x="562599" y="2183123"/>
              </a:cubicBezTo>
              <a:lnTo>
                <a:pt x="409865" y="2335858"/>
              </a:lnTo>
              <a:cubicBezTo>
                <a:pt x="395805" y="2349917"/>
                <a:pt x="388776" y="2368343"/>
                <a:pt x="388776" y="2386770"/>
              </a:cubicBezTo>
              <a:close/>
              <a:moveTo>
                <a:pt x="388776" y="365689"/>
              </a:moveTo>
              <a:cubicBezTo>
                <a:pt x="388776" y="384115"/>
                <a:pt x="395805" y="402541"/>
                <a:pt x="409865" y="416600"/>
              </a:cubicBezTo>
              <a:lnTo>
                <a:pt x="562599" y="569335"/>
              </a:lnTo>
              <a:cubicBezTo>
                <a:pt x="590718" y="597454"/>
                <a:pt x="636305" y="597454"/>
                <a:pt x="664423" y="569335"/>
              </a:cubicBezTo>
              <a:cubicBezTo>
                <a:pt x="692541" y="541217"/>
                <a:pt x="692541" y="495630"/>
                <a:pt x="664423" y="467512"/>
              </a:cubicBezTo>
              <a:lnTo>
                <a:pt x="511688" y="314777"/>
              </a:lnTo>
              <a:cubicBezTo>
                <a:pt x="483570" y="286659"/>
                <a:pt x="437983" y="286659"/>
                <a:pt x="409865" y="314777"/>
              </a:cubicBezTo>
              <a:cubicBezTo>
                <a:pt x="395805" y="328836"/>
                <a:pt x="388776" y="347262"/>
                <a:pt x="388776" y="365689"/>
              </a:cubicBezTo>
              <a:close/>
              <a:moveTo>
                <a:pt x="0" y="1379024"/>
              </a:moveTo>
              <a:cubicBezTo>
                <a:pt x="0" y="1418789"/>
                <a:pt x="32235" y="1451024"/>
                <a:pt x="72000" y="1451024"/>
              </a:cubicBezTo>
              <a:lnTo>
                <a:pt x="288000" y="1451024"/>
              </a:lnTo>
              <a:cubicBezTo>
                <a:pt x="327765" y="1451024"/>
                <a:pt x="360000" y="1418789"/>
                <a:pt x="360000" y="1379024"/>
              </a:cubicBezTo>
              <a:cubicBezTo>
                <a:pt x="360000" y="1339259"/>
                <a:pt x="327765" y="1307024"/>
                <a:pt x="288000" y="1307024"/>
              </a:cubicBezTo>
              <a:lnTo>
                <a:pt x="72000" y="1307024"/>
              </a:lnTo>
              <a:cubicBezTo>
                <a:pt x="32235" y="1307024"/>
                <a:pt x="0" y="1339259"/>
                <a:pt x="0" y="1379024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清查" displayName="清查" ref="B9:J30" totalsRowCount="1" headerRowDxfId="41" dataDxfId="40" totalsRowDxfId="39">
  <autoFilter ref="B9:J29" xr:uid="{00000000-0009-0000-0100-000001000000}"/>
  <tableColumns count="9">
    <tableColumn id="21" xr3:uid="{00000000-0010-0000-0000-000015000000}" name="序號" totalsRowLabel="總計" dataDxfId="38" totalsRowDxfId="37">
      <calculatedColumnFormula>ROW($A1)</calculatedColumnFormula>
    </tableColumn>
    <tableColumn id="3" xr3:uid="{00000000-0010-0000-0000-000003000000}" name="貨品相片" dataDxfId="36" totalsRowDxfId="35"/>
    <tableColumn id="4" xr3:uid="{00000000-0010-0000-0000-000004000000}" name="貨品名稱" dataDxfId="34" totalsRowDxfId="33"/>
    <tableColumn id="5" xr3:uid="{00000000-0010-0000-0000-000005000000}" name="類別" dataDxfId="32" totalsRowDxfId="31"/>
    <tableColumn id="6" xr3:uid="{00000000-0010-0000-0000-000006000000}" name="物料及成份" dataDxfId="30" totalsRowDxfId="29" dataCellStyle="序號"/>
    <tableColumn id="7" xr3:uid="{00000000-0010-0000-0000-000007000000}" name="尺碼" dataDxfId="28" totalsRowDxfId="27" dataCellStyle="日期"/>
    <tableColumn id="8" xr3:uid="{00000000-0010-0000-0000-000008000000}" name="數量" totalsRowFunction="sum" dataDxfId="26" totalsRowDxfId="25"/>
    <tableColumn id="9" xr3:uid="{00000000-0010-0000-0000-000009000000}" name="原價_x000a_(整數)" totalsRowFunction="sum" dataDxfId="24" totalsRowDxfId="23"/>
    <tableColumn id="14" xr3:uid="{00000000-0010-0000-0000-00000E000000}" name="貨品編號_x000a_中心填寫" dataDxfId="22" totalsRowDxfId="21"/>
  </tableColumns>
  <tableStyleInfo name="家庭物品清查" showFirstColumn="1" showLastColumn="0" showRowStripes="1" showColumnStripes="0"/>
  <extLst>
    <ext xmlns:x14="http://schemas.microsoft.com/office/spreadsheetml/2009/9/main" uri="{504A1905-F514-4f6f-8877-14C23A59335A}">
      <x14:table altTextSummary="家庭物品清查清單，例如，物品編號 (計算欄位)、房間/區域、物品資訊、購買資訊、目前的預估價值、附註和相片 (是/否欄位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684C43-515A-490C-AAA3-CB3373062894}" name="清查_3" displayName="清查_3" ref="B9:J30" totalsRowCount="1" headerRowDxfId="20" dataDxfId="19" totalsRowDxfId="18">
  <autoFilter ref="B9:J29" xr:uid="{00000000-0009-0000-0100-000001000000}"/>
  <tableColumns count="9">
    <tableColumn id="21" xr3:uid="{7B2F34CC-7F91-4DB4-A712-E891932CE50C}" name="序號" totalsRowLabel="總計" dataDxfId="17" totalsRowDxfId="16">
      <calculatedColumnFormula>ROW($A1)</calculatedColumnFormula>
    </tableColumn>
    <tableColumn id="3" xr3:uid="{2F0B7C3A-712B-463D-B6FE-C98866616C08}" name="貨品相片" dataDxfId="15" totalsRowDxfId="14"/>
    <tableColumn id="4" xr3:uid="{B954E1DF-AE8F-4EF5-A6BE-A2C9AC1F8C43}" name="貨品名稱" dataDxfId="13" totalsRowDxfId="12"/>
    <tableColumn id="5" xr3:uid="{AA2E9C91-41F2-4750-9C4D-922DBDA4ADF0}" name="類別" dataDxfId="11" totalsRowDxfId="10"/>
    <tableColumn id="6" xr3:uid="{FB45E26D-6477-4AD6-83A2-12DE73B72EDA}" name="物料及成份" dataDxfId="9" totalsRowDxfId="8" dataCellStyle="序號"/>
    <tableColumn id="7" xr3:uid="{FDEFE158-8795-4887-AFFB-B7E21470E8E7}" name="尺碼" dataDxfId="7" totalsRowDxfId="6" dataCellStyle="日期"/>
    <tableColumn id="8" xr3:uid="{54DB94C1-3A8B-4094-A5AE-010E306B7554}" name="數量" totalsRowFunction="sum" dataDxfId="5" totalsRowDxfId="4"/>
    <tableColumn id="9" xr3:uid="{697DC0C7-F9EA-47BE-982B-FF97B4B42772}" name="原價_x000a_(整數)" totalsRowFunction="sum" dataDxfId="3" totalsRowDxfId="2"/>
    <tableColumn id="14" xr3:uid="{5540C233-CBF2-4108-ABA8-83DF84F1C8D0}" name="貨品編號_x000a_中心填寫" dataDxfId="1" totalsRowDxfId="0"/>
  </tableColumns>
  <tableStyleInfo name="家庭物品清查" showFirstColumn="1" showLastColumn="0" showRowStripes="1" showColumnStripes="0"/>
  <extLst>
    <ext xmlns:x14="http://schemas.microsoft.com/office/spreadsheetml/2009/9/main" uri="{504A1905-F514-4f6f-8877-14C23A59335A}">
      <x14:table altTextSummary="家庭物品清查清單，例如，物品編號 (計算欄位)、房間/區域、物品資訊、購買資訊、目前的預估價值、附註和相片 (是/否欄位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M36"/>
  <sheetViews>
    <sheetView showGridLines="0" zoomScale="55" zoomScaleNormal="55" workbookViewId="0">
      <selection activeCell="J2" sqref="J2"/>
    </sheetView>
  </sheetViews>
  <sheetFormatPr defaultRowHeight="30" customHeight="1" x14ac:dyDescent="0.25"/>
  <cols>
    <col min="1" max="1" width="2.77734375" style="4" customWidth="1"/>
    <col min="2" max="2" width="17.77734375" style="6" customWidth="1"/>
    <col min="3" max="9" width="17.77734375" style="4" customWidth="1"/>
    <col min="10" max="10" width="39.77734375" style="28" customWidth="1"/>
    <col min="11" max="11" width="8" style="3" customWidth="1"/>
    <col min="12" max="12" width="8.88671875" style="3"/>
    <col min="13" max="13" width="0" style="3" hidden="1" customWidth="1"/>
    <col min="14" max="16384" width="8.88671875" style="3"/>
  </cols>
  <sheetData>
    <row r="1" spans="1:13" ht="65.099999999999994" customHeight="1" x14ac:dyDescent="0.25">
      <c r="A1" s="2"/>
      <c r="B1" s="51" t="s">
        <v>28</v>
      </c>
      <c r="C1" s="51"/>
      <c r="D1" s="29" t="s">
        <v>31</v>
      </c>
      <c r="E1" s="2"/>
      <c r="F1" s="2"/>
      <c r="G1" s="2"/>
      <c r="H1" s="2"/>
      <c r="I1" s="2"/>
      <c r="J1" s="34" t="s">
        <v>32</v>
      </c>
    </row>
    <row r="2" spans="1:13" ht="39.950000000000003" customHeight="1" thickBot="1" x14ac:dyDescent="0.3">
      <c r="A2" s="2"/>
      <c r="B2" s="52" t="s">
        <v>16</v>
      </c>
      <c r="C2" s="52"/>
      <c r="D2" s="55"/>
      <c r="E2" s="55"/>
      <c r="F2" s="55"/>
      <c r="G2" s="52" t="s">
        <v>7</v>
      </c>
      <c r="H2" s="52"/>
      <c r="I2" s="35">
        <f ca="1">TODAY()</f>
        <v>44875</v>
      </c>
      <c r="J2" s="30"/>
    </row>
    <row r="3" spans="1:13" ht="24" customHeight="1" thickTop="1" thickBot="1" x14ac:dyDescent="0.3">
      <c r="A3" s="2"/>
      <c r="B3" s="12"/>
      <c r="C3" s="13"/>
      <c r="D3" s="14"/>
      <c r="E3" s="15"/>
      <c r="F3" s="16"/>
      <c r="G3" s="12"/>
      <c r="H3" s="12"/>
      <c r="I3" s="17"/>
      <c r="J3" s="24"/>
    </row>
    <row r="4" spans="1:13" ht="20.100000000000001" customHeight="1" thickTop="1" thickBot="1" x14ac:dyDescent="0.3">
      <c r="A4" s="2"/>
      <c r="B4" s="50" t="s">
        <v>0</v>
      </c>
      <c r="C4" s="53" t="s">
        <v>9</v>
      </c>
      <c r="D4" s="54" t="s">
        <v>10</v>
      </c>
      <c r="E4" s="54"/>
      <c r="F4" s="54"/>
      <c r="G4" s="7"/>
      <c r="H4" s="38"/>
      <c r="I4" s="53" t="s">
        <v>5</v>
      </c>
      <c r="J4" s="42"/>
    </row>
    <row r="5" spans="1:13" ht="20.100000000000001" customHeight="1" thickTop="1" thickBot="1" x14ac:dyDescent="0.3">
      <c r="A5" s="2"/>
      <c r="B5" s="50"/>
      <c r="C5" s="53"/>
      <c r="D5" s="54"/>
      <c r="E5" s="54"/>
      <c r="F5" s="54"/>
      <c r="G5" s="7"/>
      <c r="H5" s="39"/>
      <c r="I5" s="53"/>
      <c r="J5" s="43"/>
    </row>
    <row r="6" spans="1:13" ht="20.100000000000001" customHeight="1" thickTop="1" thickBot="1" x14ac:dyDescent="0.3">
      <c r="A6" s="2"/>
      <c r="B6" s="50" t="s">
        <v>1</v>
      </c>
      <c r="C6" s="53" t="s">
        <v>8</v>
      </c>
      <c r="D6" s="54" t="s">
        <v>6</v>
      </c>
      <c r="E6" s="54"/>
      <c r="F6" s="54"/>
      <c r="G6" s="7"/>
      <c r="H6" s="39"/>
      <c r="I6" s="53" t="s">
        <v>4</v>
      </c>
      <c r="J6" s="44"/>
    </row>
    <row r="7" spans="1:13" ht="20.100000000000001" customHeight="1" thickTop="1" thickBot="1" x14ac:dyDescent="0.3">
      <c r="A7" s="2"/>
      <c r="B7" s="50"/>
      <c r="C7" s="53"/>
      <c r="D7" s="54"/>
      <c r="E7" s="54"/>
      <c r="F7" s="54"/>
      <c r="G7" s="7"/>
      <c r="H7" s="39"/>
      <c r="I7" s="53"/>
      <c r="J7" s="45"/>
    </row>
    <row r="8" spans="1:13" ht="21.75" customHeight="1" thickTop="1" x14ac:dyDescent="0.25">
      <c r="A8" s="2"/>
      <c r="B8" s="5" t="s">
        <v>2</v>
      </c>
      <c r="C8" s="2"/>
      <c r="D8" s="2"/>
      <c r="E8" s="2"/>
      <c r="F8" s="2"/>
      <c r="G8" s="2"/>
      <c r="H8" s="2"/>
      <c r="I8" s="2"/>
      <c r="J8" s="25"/>
    </row>
    <row r="9" spans="1:13" ht="60" customHeight="1" x14ac:dyDescent="0.25">
      <c r="B9" s="31" t="s">
        <v>26</v>
      </c>
      <c r="C9" s="32" t="s">
        <v>11</v>
      </c>
      <c r="D9" s="32" t="s">
        <v>12</v>
      </c>
      <c r="E9" s="32" t="s">
        <v>14</v>
      </c>
      <c r="F9" s="32" t="s">
        <v>30</v>
      </c>
      <c r="G9" s="32" t="s">
        <v>13</v>
      </c>
      <c r="H9" s="32" t="s">
        <v>15</v>
      </c>
      <c r="I9" s="32" t="s">
        <v>17</v>
      </c>
      <c r="J9" s="33" t="s">
        <v>27</v>
      </c>
      <c r="M9" s="1" t="s">
        <v>21</v>
      </c>
    </row>
    <row r="10" spans="1:13" ht="75" customHeight="1" x14ac:dyDescent="0.25">
      <c r="B10" s="8">
        <f t="shared" ref="B10:B29" si="0">ROW($A1)</f>
        <v>1</v>
      </c>
      <c r="C10" s="19"/>
      <c r="D10" s="19"/>
      <c r="E10" s="19"/>
      <c r="F10" s="20"/>
      <c r="G10" s="21"/>
      <c r="H10" s="18"/>
      <c r="I10" s="23"/>
      <c r="J10" s="26"/>
      <c r="M10" s="1" t="s">
        <v>22</v>
      </c>
    </row>
    <row r="11" spans="1:13" ht="75" customHeight="1" x14ac:dyDescent="0.25">
      <c r="A11" s="3"/>
      <c r="B11" s="8">
        <f t="shared" si="0"/>
        <v>2</v>
      </c>
      <c r="C11" s="19"/>
      <c r="D11" s="19"/>
      <c r="E11" s="19"/>
      <c r="F11" s="20"/>
      <c r="G11" s="21"/>
      <c r="H11" s="18"/>
      <c r="I11" s="23"/>
      <c r="J11" s="26"/>
      <c r="M11" s="1" t="s">
        <v>20</v>
      </c>
    </row>
    <row r="12" spans="1:13" ht="75" customHeight="1" x14ac:dyDescent="0.25">
      <c r="A12" s="3"/>
      <c r="B12" s="8">
        <f t="shared" si="0"/>
        <v>3</v>
      </c>
      <c r="C12" s="19"/>
      <c r="D12" s="19"/>
      <c r="E12" s="19"/>
      <c r="F12" s="20"/>
      <c r="G12" s="21"/>
      <c r="H12" s="18"/>
      <c r="I12" s="23"/>
      <c r="J12" s="26"/>
      <c r="M12" s="1" t="s">
        <v>23</v>
      </c>
    </row>
    <row r="13" spans="1:13" ht="75" customHeight="1" x14ac:dyDescent="0.25">
      <c r="A13" s="3"/>
      <c r="B13" s="8">
        <f t="shared" si="0"/>
        <v>4</v>
      </c>
      <c r="C13" s="19"/>
      <c r="D13" s="19"/>
      <c r="E13" s="19"/>
      <c r="F13" s="20"/>
      <c r="G13" s="21"/>
      <c r="H13" s="18"/>
      <c r="I13" s="23"/>
      <c r="J13" s="26"/>
      <c r="M13" s="1" t="s">
        <v>24</v>
      </c>
    </row>
    <row r="14" spans="1:13" ht="75" customHeight="1" x14ac:dyDescent="0.25">
      <c r="A14" s="3"/>
      <c r="B14" s="8">
        <f t="shared" si="0"/>
        <v>5</v>
      </c>
      <c r="C14" s="19"/>
      <c r="D14" s="19"/>
      <c r="E14" s="19"/>
      <c r="F14" s="20"/>
      <c r="G14" s="21"/>
      <c r="H14" s="18"/>
      <c r="I14" s="23"/>
      <c r="J14" s="26"/>
      <c r="M14" s="1" t="s">
        <v>25</v>
      </c>
    </row>
    <row r="15" spans="1:13" ht="75" customHeight="1" x14ac:dyDescent="0.25">
      <c r="A15" s="3"/>
      <c r="B15" s="8">
        <f t="shared" si="0"/>
        <v>6</v>
      </c>
      <c r="C15" s="19"/>
      <c r="D15" s="19"/>
      <c r="E15" s="19"/>
      <c r="F15" s="20"/>
      <c r="G15" s="21"/>
      <c r="H15" s="18"/>
      <c r="I15" s="23"/>
      <c r="J15" s="26"/>
    </row>
    <row r="16" spans="1:13" ht="75" customHeight="1" x14ac:dyDescent="0.25">
      <c r="A16" s="3"/>
      <c r="B16" s="8">
        <f t="shared" si="0"/>
        <v>7</v>
      </c>
      <c r="C16" s="19"/>
      <c r="D16" s="19"/>
      <c r="E16" s="19"/>
      <c r="F16" s="20"/>
      <c r="G16" s="21"/>
      <c r="H16" s="18"/>
      <c r="I16" s="23"/>
      <c r="J16" s="26"/>
    </row>
    <row r="17" spans="1:10" ht="75" customHeight="1" x14ac:dyDescent="0.25">
      <c r="A17" s="3"/>
      <c r="B17" s="8">
        <f t="shared" si="0"/>
        <v>8</v>
      </c>
      <c r="C17" s="19"/>
      <c r="D17" s="19"/>
      <c r="E17" s="19"/>
      <c r="F17" s="20"/>
      <c r="G17" s="21"/>
      <c r="H17" s="18"/>
      <c r="I17" s="23"/>
      <c r="J17" s="26"/>
    </row>
    <row r="18" spans="1:10" ht="75" customHeight="1" x14ac:dyDescent="0.25">
      <c r="A18" s="3"/>
      <c r="B18" s="8">
        <f t="shared" si="0"/>
        <v>9</v>
      </c>
      <c r="C18" s="19"/>
      <c r="D18" s="19"/>
      <c r="E18" s="19"/>
      <c r="F18" s="20"/>
      <c r="G18" s="21"/>
      <c r="H18" s="18"/>
      <c r="I18" s="23"/>
      <c r="J18" s="26"/>
    </row>
    <row r="19" spans="1:10" ht="75" customHeight="1" x14ac:dyDescent="0.25">
      <c r="A19" s="3"/>
      <c r="B19" s="8">
        <f t="shared" si="0"/>
        <v>10</v>
      </c>
      <c r="C19" s="19"/>
      <c r="D19" s="19"/>
      <c r="E19" s="19"/>
      <c r="F19" s="20"/>
      <c r="G19" s="21"/>
      <c r="H19" s="18"/>
      <c r="I19" s="23"/>
      <c r="J19" s="26"/>
    </row>
    <row r="20" spans="1:10" ht="75" customHeight="1" x14ac:dyDescent="0.25">
      <c r="A20" s="3"/>
      <c r="B20" s="8">
        <f t="shared" si="0"/>
        <v>11</v>
      </c>
      <c r="C20" s="19"/>
      <c r="D20" s="19"/>
      <c r="E20" s="19"/>
      <c r="F20" s="20"/>
      <c r="G20" s="21"/>
      <c r="H20" s="18"/>
      <c r="I20" s="23"/>
      <c r="J20" s="26"/>
    </row>
    <row r="21" spans="1:10" ht="75" customHeight="1" x14ac:dyDescent="0.25">
      <c r="A21" s="3"/>
      <c r="B21" s="8">
        <f t="shared" si="0"/>
        <v>12</v>
      </c>
      <c r="C21" s="19"/>
      <c r="D21" s="19"/>
      <c r="E21" s="19"/>
      <c r="F21" s="20"/>
      <c r="G21" s="21"/>
      <c r="H21" s="18"/>
      <c r="I21" s="23"/>
      <c r="J21" s="26"/>
    </row>
    <row r="22" spans="1:10" ht="75" customHeight="1" x14ac:dyDescent="0.25">
      <c r="A22" s="3"/>
      <c r="B22" s="8">
        <f t="shared" si="0"/>
        <v>13</v>
      </c>
      <c r="C22" s="19"/>
      <c r="D22" s="19"/>
      <c r="E22" s="19"/>
      <c r="F22" s="20"/>
      <c r="G22" s="21"/>
      <c r="H22" s="18"/>
      <c r="I22" s="23"/>
      <c r="J22" s="26"/>
    </row>
    <row r="23" spans="1:10" ht="75" customHeight="1" x14ac:dyDescent="0.25">
      <c r="A23" s="3"/>
      <c r="B23" s="8">
        <f t="shared" si="0"/>
        <v>14</v>
      </c>
      <c r="C23" s="19"/>
      <c r="D23" s="19"/>
      <c r="E23" s="19"/>
      <c r="F23" s="20"/>
      <c r="G23" s="21"/>
      <c r="H23" s="18"/>
      <c r="I23" s="23"/>
      <c r="J23" s="26"/>
    </row>
    <row r="24" spans="1:10" ht="75" customHeight="1" x14ac:dyDescent="0.25">
      <c r="A24" s="3"/>
      <c r="B24" s="8">
        <f t="shared" si="0"/>
        <v>15</v>
      </c>
      <c r="C24" s="19"/>
      <c r="D24" s="19"/>
      <c r="E24" s="19"/>
      <c r="F24" s="20"/>
      <c r="G24" s="21"/>
      <c r="H24" s="18"/>
      <c r="I24" s="23"/>
      <c r="J24" s="26"/>
    </row>
    <row r="25" spans="1:10" ht="75" customHeight="1" x14ac:dyDescent="0.25">
      <c r="A25" s="3"/>
      <c r="B25" s="8">
        <f t="shared" si="0"/>
        <v>16</v>
      </c>
      <c r="C25" s="19"/>
      <c r="D25" s="19"/>
      <c r="E25" s="19"/>
      <c r="F25" s="20"/>
      <c r="G25" s="21"/>
      <c r="H25" s="18"/>
      <c r="I25" s="23"/>
      <c r="J25" s="26"/>
    </row>
    <row r="26" spans="1:10" ht="75" customHeight="1" x14ac:dyDescent="0.25">
      <c r="A26" s="3"/>
      <c r="B26" s="8">
        <f t="shared" si="0"/>
        <v>17</v>
      </c>
      <c r="C26" s="19"/>
      <c r="D26" s="19"/>
      <c r="E26" s="19"/>
      <c r="F26" s="20"/>
      <c r="G26" s="21"/>
      <c r="H26" s="18"/>
      <c r="I26" s="23"/>
      <c r="J26" s="26"/>
    </row>
    <row r="27" spans="1:10" ht="75" customHeight="1" x14ac:dyDescent="0.25">
      <c r="A27" s="3"/>
      <c r="B27" s="8">
        <f t="shared" si="0"/>
        <v>18</v>
      </c>
      <c r="C27" s="19"/>
      <c r="D27" s="19"/>
      <c r="E27" s="19"/>
      <c r="F27" s="20"/>
      <c r="G27" s="21"/>
      <c r="H27" s="18"/>
      <c r="I27" s="23"/>
      <c r="J27" s="26"/>
    </row>
    <row r="28" spans="1:10" ht="76.5" customHeight="1" x14ac:dyDescent="0.25">
      <c r="A28" s="3"/>
      <c r="B28" s="8">
        <f t="shared" si="0"/>
        <v>19</v>
      </c>
      <c r="C28" s="19"/>
      <c r="D28" s="19"/>
      <c r="E28" s="19"/>
      <c r="F28" s="20"/>
      <c r="G28" s="21"/>
      <c r="H28" s="18"/>
      <c r="I28" s="23"/>
      <c r="J28" s="26"/>
    </row>
    <row r="29" spans="1:10" ht="75" customHeight="1" x14ac:dyDescent="0.25">
      <c r="A29" s="3"/>
      <c r="B29" s="8">
        <f t="shared" si="0"/>
        <v>20</v>
      </c>
      <c r="C29" s="19"/>
      <c r="D29" s="19"/>
      <c r="E29" s="19"/>
      <c r="F29" s="20"/>
      <c r="G29" s="21"/>
      <c r="H29" s="18"/>
      <c r="I29" s="23"/>
      <c r="J29" s="26"/>
    </row>
    <row r="30" spans="1:10" ht="75" customHeight="1" x14ac:dyDescent="0.25">
      <c r="B30" s="11" t="s">
        <v>3</v>
      </c>
      <c r="C30" s="9"/>
      <c r="D30" s="9"/>
      <c r="E30" s="9"/>
      <c r="F30" s="9"/>
      <c r="G30" s="9"/>
      <c r="H30" s="10">
        <f>SUBTOTAL(109,清查[數量])</f>
        <v>0</v>
      </c>
      <c r="I30" s="22">
        <f>SUBTOTAL(109,清查[原價
(整數)])</f>
        <v>0</v>
      </c>
      <c r="J30" s="27"/>
    </row>
    <row r="31" spans="1:10" ht="30" customHeight="1" thickBot="1" x14ac:dyDescent="0.3"/>
    <row r="32" spans="1:10" ht="30" customHeight="1" thickTop="1" thickBot="1" x14ac:dyDescent="0.3">
      <c r="B32" s="36" t="s">
        <v>18</v>
      </c>
      <c r="C32" s="37"/>
      <c r="D32" s="37"/>
      <c r="E32" s="37"/>
      <c r="F32" s="7"/>
      <c r="G32" s="38"/>
      <c r="H32" s="40" t="s">
        <v>29</v>
      </c>
      <c r="I32" s="40"/>
      <c r="J32" s="46"/>
    </row>
    <row r="33" spans="2:10" ht="30" customHeight="1" thickTop="1" thickBot="1" x14ac:dyDescent="0.3">
      <c r="B33" s="36"/>
      <c r="C33" s="37"/>
      <c r="D33" s="37"/>
      <c r="E33" s="37"/>
      <c r="F33" s="7"/>
      <c r="G33" s="39"/>
      <c r="H33" s="41"/>
      <c r="I33" s="41"/>
      <c r="J33" s="47"/>
    </row>
    <row r="34" spans="2:10" ht="30" customHeight="1" thickTop="1" thickBot="1" x14ac:dyDescent="0.3">
      <c r="B34" s="36" t="s">
        <v>19</v>
      </c>
      <c r="C34" s="37"/>
      <c r="D34" s="37"/>
      <c r="E34" s="37"/>
      <c r="F34" s="7"/>
      <c r="G34" s="39"/>
      <c r="H34" s="36" t="s">
        <v>19</v>
      </c>
      <c r="I34" s="37"/>
      <c r="J34" s="48"/>
    </row>
    <row r="35" spans="2:10" ht="30" customHeight="1" thickTop="1" thickBot="1" x14ac:dyDescent="0.3">
      <c r="B35" s="36"/>
      <c r="C35" s="37"/>
      <c r="D35" s="37"/>
      <c r="E35" s="37"/>
      <c r="F35" s="7"/>
      <c r="G35" s="39"/>
      <c r="H35" s="36"/>
      <c r="I35" s="37"/>
      <c r="J35" s="49"/>
    </row>
    <row r="36" spans="2:10" ht="30" customHeight="1" thickTop="1" x14ac:dyDescent="0.25"/>
  </sheetData>
  <sheetProtection algorithmName="SHA-512" hashValue="9mEUQt770R3KXW+IlJFqyqc/Dclw5hVrkahrCUmjdaobTIh1yUGgxzRMtaYehCy9TolxcEqmMtKyptVR/6hv4w==" saltValue="fj2KhTcywwUTHeVSNOs6dQ==" spinCount="100000" sheet="1" selectLockedCells="1"/>
  <dataConsolidate/>
  <mergeCells count="27">
    <mergeCell ref="J34:J35"/>
    <mergeCell ref="B6:B7"/>
    <mergeCell ref="B1:C1"/>
    <mergeCell ref="G2:H2"/>
    <mergeCell ref="I4:I5"/>
    <mergeCell ref="C4:C5"/>
    <mergeCell ref="C6:C7"/>
    <mergeCell ref="B4:B5"/>
    <mergeCell ref="B2:C2"/>
    <mergeCell ref="D4:F5"/>
    <mergeCell ref="D6:F7"/>
    <mergeCell ref="I6:I7"/>
    <mergeCell ref="H4:H5"/>
    <mergeCell ref="D2:F2"/>
    <mergeCell ref="B34:B35"/>
    <mergeCell ref="C34:E35"/>
    <mergeCell ref="G34:G35"/>
    <mergeCell ref="H34:H35"/>
    <mergeCell ref="I34:I35"/>
    <mergeCell ref="H6:H7"/>
    <mergeCell ref="B32:B33"/>
    <mergeCell ref="C32:E33"/>
    <mergeCell ref="G32:G33"/>
    <mergeCell ref="H32:I33"/>
    <mergeCell ref="J4:J5"/>
    <mergeCell ref="J6:J7"/>
    <mergeCell ref="J32:J33"/>
  </mergeCells>
  <phoneticPr fontId="1" type="noConversion"/>
  <dataValidations xWindow="253" yWindow="358" count="13">
    <dataValidation allowBlank="1" showInputMessage="1" showErrorMessage="1" prompt="儲存格 B1 到 D1 為本工作表的標題" sqref="B1:C1" xr:uid="{00000000-0002-0000-0000-000000000000}"/>
    <dataValidation allowBlank="1" showInputMessage="1" showErrorMessage="1" prompt="這個儲存格會自動計算所有物品的預估總價值。請在儲存格 I2 輸入清查日期" sqref="E3" xr:uid="{00000000-0002-0000-0000-000002000000}"/>
    <dataValidation allowBlank="1" showInputMessage="1" showErrorMessage="1" prompt="在右側儲存格中輸入清查日期" sqref="G2:H3 B2:C3" xr:uid="{00000000-0002-0000-0000-000003000000}"/>
    <dataValidation allowBlank="1" showInputMessage="1" showErrorMessage="1" prompt="在這個儲存格中輸入清查日期" sqref="I2:I3 D2:D3" xr:uid="{00000000-0002-0000-0000-000004000000}"/>
    <dataValidation allowBlank="1" showInputMessage="1" showErrorMessage="1" prompt="在右側儲存格中輸入擁有者姓名" sqref="C4:C7 B32:B35 H34:H35" xr:uid="{00000000-0002-0000-0000-000005000000}"/>
    <dataValidation allowBlank="1" showInputMessage="1" showErrorMessage="1" prompt="在右側儲存格中輸入擁有者地址" sqref="I6:I7" xr:uid="{00000000-0002-0000-0000-000006000000}"/>
    <dataValidation allowBlank="1" showInputMessage="1" showErrorMessage="1" prompt="在右側儲存格中輸入擁有者電話號碼" sqref="I4:I5 H32" xr:uid="{00000000-0002-0000-0000-000007000000}"/>
    <dataValidation allowBlank="1" showInputMessage="1" showErrorMessage="1" prompt="在右側儲存格中輸入保險公司名稱" sqref="H4 G32" xr:uid="{00000000-0002-0000-0000-000008000000}"/>
    <dataValidation allowBlank="1" showInputMessage="1" showErrorMessage="1" prompt="在右側儲存格中輸入保險公司保單編號" sqref="H6 G34" xr:uid="{00000000-0002-0000-0000-00000A000000}"/>
    <dataValidation allowBlank="1" showInputMessage="1" showErrorMessage="1" prompt="在這個活頁簿中建立家庭物品清查。在此工作表中輸入擁有者、保險與清查詳細資訊。所有清查物品的預估總價值會自動計算" sqref="A1" xr:uid="{00000000-0002-0000-0000-00000F000000}"/>
    <dataValidation allowBlank="1" showInputMessage="1" showErrorMessage="1" prompt="在儲存格 C3 到 E8 中輸入個人詳細資料，然後在儲存格 H3 到 K8 中輸入保險資訊" sqref="B4:B5" xr:uid="{00000000-0002-0000-0000-00001B000000}"/>
    <dataValidation allowBlank="1" showInputMessage="1" showErrorMessage="1" errorTitle="無效的資料" error="請從清單中選取項目。若要新增或變更物品，請使用 [房間查詢] 工作表上的 [房間/區域] 表格。" sqref="B10:B29" xr:uid="{00000000-0002-0000-0000-00001E000000}"/>
    <dataValidation type="list" allowBlank="1" showInputMessage="1" showErrorMessage="1" sqref="G10:G29" xr:uid="{6CE5FD7C-1E83-4A63-9588-FEF97A58F748}">
      <formula1>$M$9:$M$14</formula1>
    </dataValidation>
  </dataValidations>
  <printOptions horizontalCentered="1"/>
  <pageMargins left="0.25" right="0.25" top="0.75" bottom="0.75" header="0.3" footer="0.3"/>
  <pageSetup paperSize="9" scale="3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20A0-4456-4946-BC62-A819EDA5EB90}">
  <sheetPr>
    <tabColor theme="3"/>
    <pageSetUpPr autoPageBreaks="0" fitToPage="1"/>
  </sheetPr>
  <dimension ref="A1:M36"/>
  <sheetViews>
    <sheetView showGridLines="0" tabSelected="1" zoomScale="55" zoomScaleNormal="55" workbookViewId="0">
      <selection activeCell="H12" sqref="H12"/>
    </sheetView>
  </sheetViews>
  <sheetFormatPr defaultRowHeight="30" customHeight="1" x14ac:dyDescent="0.25"/>
  <cols>
    <col min="1" max="1" width="2.77734375" style="4" customWidth="1"/>
    <col min="2" max="2" width="17.77734375" style="6" customWidth="1"/>
    <col min="3" max="9" width="17.77734375" style="4" customWidth="1"/>
    <col min="10" max="10" width="39.77734375" style="28" customWidth="1"/>
    <col min="11" max="11" width="8" style="3" customWidth="1"/>
    <col min="12" max="12" width="8.88671875" style="3"/>
    <col min="13" max="13" width="0" style="3" hidden="1" customWidth="1"/>
    <col min="14" max="16384" width="8.88671875" style="3"/>
  </cols>
  <sheetData>
    <row r="1" spans="1:13" ht="65.099999999999994" customHeight="1" x14ac:dyDescent="0.25">
      <c r="A1" s="2"/>
      <c r="B1" s="51" t="s">
        <v>28</v>
      </c>
      <c r="C1" s="51"/>
      <c r="D1" s="29" t="s">
        <v>31</v>
      </c>
      <c r="E1" s="2"/>
      <c r="F1" s="2"/>
      <c r="G1" s="2"/>
      <c r="H1" s="2"/>
      <c r="I1" s="2"/>
      <c r="J1" s="34" t="s">
        <v>32</v>
      </c>
    </row>
    <row r="2" spans="1:13" ht="39.950000000000003" customHeight="1" thickBot="1" x14ac:dyDescent="0.3">
      <c r="A2" s="2"/>
      <c r="B2" s="52" t="s">
        <v>16</v>
      </c>
      <c r="C2" s="52"/>
      <c r="D2" s="55"/>
      <c r="E2" s="55"/>
      <c r="F2" s="55"/>
      <c r="G2" s="52" t="s">
        <v>7</v>
      </c>
      <c r="H2" s="52"/>
      <c r="I2" s="35">
        <f ca="1">TODAY()</f>
        <v>44875</v>
      </c>
      <c r="J2" s="30"/>
    </row>
    <row r="3" spans="1:13" ht="24" customHeight="1" thickTop="1" thickBot="1" x14ac:dyDescent="0.3">
      <c r="A3" s="2"/>
      <c r="B3" s="12"/>
      <c r="C3" s="13"/>
      <c r="D3" s="14"/>
      <c r="E3" s="15"/>
      <c r="F3" s="16"/>
      <c r="G3" s="12"/>
      <c r="H3" s="12"/>
      <c r="I3" s="17"/>
      <c r="J3" s="24"/>
    </row>
    <row r="4" spans="1:13" ht="20.100000000000001" customHeight="1" thickTop="1" thickBot="1" x14ac:dyDescent="0.3">
      <c r="A4" s="2"/>
      <c r="B4" s="50" t="s">
        <v>0</v>
      </c>
      <c r="C4" s="53" t="s">
        <v>9</v>
      </c>
      <c r="D4" s="54" t="s">
        <v>10</v>
      </c>
      <c r="E4" s="54"/>
      <c r="F4" s="54"/>
      <c r="G4" s="7"/>
      <c r="H4" s="38"/>
      <c r="I4" s="53" t="s">
        <v>5</v>
      </c>
      <c r="J4" s="42"/>
    </row>
    <row r="5" spans="1:13" ht="20.100000000000001" customHeight="1" thickTop="1" thickBot="1" x14ac:dyDescent="0.3">
      <c r="A5" s="2"/>
      <c r="B5" s="50"/>
      <c r="C5" s="53"/>
      <c r="D5" s="54"/>
      <c r="E5" s="54"/>
      <c r="F5" s="54"/>
      <c r="G5" s="7"/>
      <c r="H5" s="39"/>
      <c r="I5" s="53"/>
      <c r="J5" s="43"/>
    </row>
    <row r="6" spans="1:13" ht="20.100000000000001" customHeight="1" thickTop="1" thickBot="1" x14ac:dyDescent="0.3">
      <c r="A6" s="2"/>
      <c r="B6" s="50" t="s">
        <v>1</v>
      </c>
      <c r="C6" s="53" t="s">
        <v>8</v>
      </c>
      <c r="D6" s="54" t="s">
        <v>6</v>
      </c>
      <c r="E6" s="54"/>
      <c r="F6" s="54"/>
      <c r="G6" s="7"/>
      <c r="H6" s="39"/>
      <c r="I6" s="53" t="s">
        <v>4</v>
      </c>
      <c r="J6" s="44"/>
    </row>
    <row r="7" spans="1:13" ht="20.100000000000001" customHeight="1" thickTop="1" thickBot="1" x14ac:dyDescent="0.3">
      <c r="A7" s="2"/>
      <c r="B7" s="50"/>
      <c r="C7" s="53"/>
      <c r="D7" s="54"/>
      <c r="E7" s="54"/>
      <c r="F7" s="54"/>
      <c r="G7" s="7"/>
      <c r="H7" s="39"/>
      <c r="I7" s="53"/>
      <c r="J7" s="45"/>
    </row>
    <row r="8" spans="1:13" ht="21.75" customHeight="1" thickTop="1" x14ac:dyDescent="0.25">
      <c r="A8" s="2"/>
      <c r="B8" s="5" t="s">
        <v>2</v>
      </c>
      <c r="C8" s="2"/>
      <c r="D8" s="2"/>
      <c r="E8" s="2"/>
      <c r="F8" s="2"/>
      <c r="G8" s="2"/>
      <c r="H8" s="2"/>
      <c r="I8" s="2"/>
      <c r="J8" s="25"/>
    </row>
    <row r="9" spans="1:13" ht="60" customHeight="1" x14ac:dyDescent="0.25">
      <c r="B9" s="31" t="s">
        <v>26</v>
      </c>
      <c r="C9" s="32" t="s">
        <v>11</v>
      </c>
      <c r="D9" s="32" t="s">
        <v>12</v>
      </c>
      <c r="E9" s="32" t="s">
        <v>14</v>
      </c>
      <c r="F9" s="32" t="s">
        <v>30</v>
      </c>
      <c r="G9" s="32" t="s">
        <v>13</v>
      </c>
      <c r="H9" s="32" t="s">
        <v>15</v>
      </c>
      <c r="I9" s="32" t="s">
        <v>17</v>
      </c>
      <c r="J9" s="33" t="s">
        <v>27</v>
      </c>
      <c r="M9" s="1" t="s">
        <v>21</v>
      </c>
    </row>
    <row r="10" spans="1:13" ht="75" customHeight="1" x14ac:dyDescent="0.25">
      <c r="B10" s="8">
        <f t="shared" ref="B10:B29" si="0">ROW($A1)</f>
        <v>1</v>
      </c>
      <c r="C10" s="19"/>
      <c r="D10" s="19"/>
      <c r="E10" s="19"/>
      <c r="F10" s="20"/>
      <c r="G10" s="21"/>
      <c r="H10" s="18"/>
      <c r="I10" s="23"/>
      <c r="J10" s="26"/>
      <c r="M10" s="1" t="s">
        <v>22</v>
      </c>
    </row>
    <row r="11" spans="1:13" ht="75" customHeight="1" x14ac:dyDescent="0.25">
      <c r="A11" s="3"/>
      <c r="B11" s="8">
        <f t="shared" si="0"/>
        <v>2</v>
      </c>
      <c r="C11" s="19"/>
      <c r="D11" s="19"/>
      <c r="E11" s="19"/>
      <c r="F11" s="20"/>
      <c r="G11" s="21"/>
      <c r="H11" s="18"/>
      <c r="I11" s="23"/>
      <c r="J11" s="26"/>
      <c r="M11" s="1" t="s">
        <v>20</v>
      </c>
    </row>
    <row r="12" spans="1:13" ht="75" customHeight="1" x14ac:dyDescent="0.25">
      <c r="A12" s="3"/>
      <c r="B12" s="8">
        <f t="shared" si="0"/>
        <v>3</v>
      </c>
      <c r="C12" s="19"/>
      <c r="D12" s="19"/>
      <c r="E12" s="19"/>
      <c r="F12" s="20"/>
      <c r="G12" s="21"/>
      <c r="H12" s="18"/>
      <c r="I12" s="23"/>
      <c r="J12" s="26"/>
      <c r="M12" s="1" t="s">
        <v>23</v>
      </c>
    </row>
    <row r="13" spans="1:13" ht="75" customHeight="1" x14ac:dyDescent="0.25">
      <c r="A13" s="3"/>
      <c r="B13" s="8">
        <f t="shared" si="0"/>
        <v>4</v>
      </c>
      <c r="C13" s="19"/>
      <c r="D13" s="19"/>
      <c r="E13" s="19"/>
      <c r="F13" s="20"/>
      <c r="G13" s="21"/>
      <c r="H13" s="18"/>
      <c r="I13" s="23"/>
      <c r="J13" s="26"/>
      <c r="M13" s="1" t="s">
        <v>24</v>
      </c>
    </row>
    <row r="14" spans="1:13" ht="75" customHeight="1" x14ac:dyDescent="0.25">
      <c r="A14" s="3"/>
      <c r="B14" s="8">
        <f t="shared" si="0"/>
        <v>5</v>
      </c>
      <c r="C14" s="19"/>
      <c r="D14" s="19"/>
      <c r="E14" s="19"/>
      <c r="F14" s="20"/>
      <c r="G14" s="21"/>
      <c r="H14" s="18"/>
      <c r="I14" s="23"/>
      <c r="J14" s="26"/>
      <c r="M14" s="1" t="s">
        <v>25</v>
      </c>
    </row>
    <row r="15" spans="1:13" ht="75" customHeight="1" x14ac:dyDescent="0.25">
      <c r="A15" s="3"/>
      <c r="B15" s="8">
        <f t="shared" si="0"/>
        <v>6</v>
      </c>
      <c r="C15" s="19"/>
      <c r="D15" s="19"/>
      <c r="E15" s="19"/>
      <c r="F15" s="20"/>
      <c r="G15" s="21"/>
      <c r="H15" s="18"/>
      <c r="I15" s="23"/>
      <c r="J15" s="26"/>
    </row>
    <row r="16" spans="1:13" ht="75" customHeight="1" x14ac:dyDescent="0.25">
      <c r="A16" s="3"/>
      <c r="B16" s="8">
        <f t="shared" si="0"/>
        <v>7</v>
      </c>
      <c r="C16" s="19"/>
      <c r="D16" s="19"/>
      <c r="E16" s="19"/>
      <c r="F16" s="20"/>
      <c r="G16" s="21"/>
      <c r="H16" s="18"/>
      <c r="I16" s="23"/>
      <c r="J16" s="26"/>
    </row>
    <row r="17" spans="1:10" ht="75" customHeight="1" x14ac:dyDescent="0.25">
      <c r="A17" s="3"/>
      <c r="B17" s="8">
        <f t="shared" si="0"/>
        <v>8</v>
      </c>
      <c r="C17" s="19"/>
      <c r="D17" s="19"/>
      <c r="E17" s="19"/>
      <c r="F17" s="20"/>
      <c r="G17" s="21"/>
      <c r="H17" s="18"/>
      <c r="I17" s="23"/>
      <c r="J17" s="26"/>
    </row>
    <row r="18" spans="1:10" ht="75" customHeight="1" x14ac:dyDescent="0.25">
      <c r="A18" s="3"/>
      <c r="B18" s="8">
        <f t="shared" si="0"/>
        <v>9</v>
      </c>
      <c r="C18" s="19"/>
      <c r="D18" s="19"/>
      <c r="E18" s="19"/>
      <c r="F18" s="20"/>
      <c r="G18" s="21"/>
      <c r="H18" s="18"/>
      <c r="I18" s="23"/>
      <c r="J18" s="26"/>
    </row>
    <row r="19" spans="1:10" ht="75" customHeight="1" x14ac:dyDescent="0.25">
      <c r="A19" s="3"/>
      <c r="B19" s="8">
        <f t="shared" si="0"/>
        <v>10</v>
      </c>
      <c r="C19" s="19"/>
      <c r="D19" s="19"/>
      <c r="E19" s="19"/>
      <c r="F19" s="20"/>
      <c r="G19" s="21"/>
      <c r="H19" s="18"/>
      <c r="I19" s="23"/>
      <c r="J19" s="26"/>
    </row>
    <row r="20" spans="1:10" ht="75" customHeight="1" x14ac:dyDescent="0.25">
      <c r="A20" s="3"/>
      <c r="B20" s="8">
        <f t="shared" si="0"/>
        <v>11</v>
      </c>
      <c r="C20" s="19"/>
      <c r="D20" s="19"/>
      <c r="E20" s="19"/>
      <c r="F20" s="20"/>
      <c r="G20" s="21"/>
      <c r="H20" s="18"/>
      <c r="I20" s="23"/>
      <c r="J20" s="26"/>
    </row>
    <row r="21" spans="1:10" ht="75" customHeight="1" x14ac:dyDescent="0.25">
      <c r="A21" s="3"/>
      <c r="B21" s="8">
        <f t="shared" si="0"/>
        <v>12</v>
      </c>
      <c r="C21" s="19"/>
      <c r="D21" s="19"/>
      <c r="E21" s="19"/>
      <c r="F21" s="20"/>
      <c r="G21" s="21"/>
      <c r="H21" s="18"/>
      <c r="I21" s="23"/>
      <c r="J21" s="26"/>
    </row>
    <row r="22" spans="1:10" ht="75" customHeight="1" x14ac:dyDescent="0.25">
      <c r="A22" s="3"/>
      <c r="B22" s="8">
        <f t="shared" si="0"/>
        <v>13</v>
      </c>
      <c r="C22" s="19"/>
      <c r="D22" s="19"/>
      <c r="E22" s="19"/>
      <c r="F22" s="20"/>
      <c r="G22" s="21"/>
      <c r="H22" s="18"/>
      <c r="I22" s="23"/>
      <c r="J22" s="26"/>
    </row>
    <row r="23" spans="1:10" ht="75" customHeight="1" x14ac:dyDescent="0.25">
      <c r="A23" s="3"/>
      <c r="B23" s="8">
        <f t="shared" si="0"/>
        <v>14</v>
      </c>
      <c r="C23" s="19"/>
      <c r="D23" s="19"/>
      <c r="E23" s="19"/>
      <c r="F23" s="20"/>
      <c r="G23" s="21"/>
      <c r="H23" s="18"/>
      <c r="I23" s="23"/>
      <c r="J23" s="26"/>
    </row>
    <row r="24" spans="1:10" ht="75" customHeight="1" x14ac:dyDescent="0.25">
      <c r="A24" s="3"/>
      <c r="B24" s="8">
        <f t="shared" si="0"/>
        <v>15</v>
      </c>
      <c r="C24" s="19"/>
      <c r="D24" s="19"/>
      <c r="E24" s="19"/>
      <c r="F24" s="20"/>
      <c r="G24" s="21"/>
      <c r="H24" s="18"/>
      <c r="I24" s="23"/>
      <c r="J24" s="26"/>
    </row>
    <row r="25" spans="1:10" ht="75" customHeight="1" x14ac:dyDescent="0.25">
      <c r="A25" s="3"/>
      <c r="B25" s="8">
        <f t="shared" si="0"/>
        <v>16</v>
      </c>
      <c r="C25" s="19"/>
      <c r="D25" s="19"/>
      <c r="E25" s="19"/>
      <c r="F25" s="20"/>
      <c r="G25" s="21"/>
      <c r="H25" s="18"/>
      <c r="I25" s="23"/>
      <c r="J25" s="26"/>
    </row>
    <row r="26" spans="1:10" ht="75" customHeight="1" x14ac:dyDescent="0.25">
      <c r="A26" s="3"/>
      <c r="B26" s="8">
        <f t="shared" si="0"/>
        <v>17</v>
      </c>
      <c r="C26" s="19"/>
      <c r="D26" s="19"/>
      <c r="E26" s="19"/>
      <c r="F26" s="20"/>
      <c r="G26" s="21"/>
      <c r="H26" s="18"/>
      <c r="I26" s="23"/>
      <c r="J26" s="26"/>
    </row>
    <row r="27" spans="1:10" ht="75" customHeight="1" x14ac:dyDescent="0.25">
      <c r="A27" s="3"/>
      <c r="B27" s="8">
        <f t="shared" si="0"/>
        <v>18</v>
      </c>
      <c r="C27" s="19"/>
      <c r="D27" s="19"/>
      <c r="E27" s="19"/>
      <c r="F27" s="20"/>
      <c r="G27" s="21"/>
      <c r="H27" s="18"/>
      <c r="I27" s="23"/>
      <c r="J27" s="26"/>
    </row>
    <row r="28" spans="1:10" ht="76.5" customHeight="1" x14ac:dyDescent="0.25">
      <c r="A28" s="3"/>
      <c r="B28" s="8">
        <f t="shared" si="0"/>
        <v>19</v>
      </c>
      <c r="C28" s="19"/>
      <c r="D28" s="19"/>
      <c r="E28" s="19"/>
      <c r="F28" s="20"/>
      <c r="G28" s="21"/>
      <c r="H28" s="18"/>
      <c r="I28" s="23"/>
      <c r="J28" s="26"/>
    </row>
    <row r="29" spans="1:10" ht="75" customHeight="1" x14ac:dyDescent="0.25">
      <c r="A29" s="3"/>
      <c r="B29" s="8">
        <f t="shared" si="0"/>
        <v>20</v>
      </c>
      <c r="C29" s="19"/>
      <c r="D29" s="19"/>
      <c r="E29" s="19"/>
      <c r="F29" s="20"/>
      <c r="G29" s="21"/>
      <c r="H29" s="18"/>
      <c r="I29" s="23"/>
      <c r="J29" s="26"/>
    </row>
    <row r="30" spans="1:10" ht="75" customHeight="1" x14ac:dyDescent="0.25">
      <c r="B30" s="11" t="s">
        <v>3</v>
      </c>
      <c r="C30" s="9"/>
      <c r="D30" s="9"/>
      <c r="E30" s="9"/>
      <c r="F30" s="9"/>
      <c r="G30" s="9"/>
      <c r="H30" s="10">
        <f>SUBTOTAL(109,清查_3[數量])</f>
        <v>0</v>
      </c>
      <c r="I30" s="22">
        <f>SUBTOTAL(109,清查_3[原價
(整數)])</f>
        <v>0</v>
      </c>
      <c r="J30" s="27"/>
    </row>
    <row r="31" spans="1:10" ht="30" customHeight="1" thickBot="1" x14ac:dyDescent="0.3"/>
    <row r="32" spans="1:10" ht="30" customHeight="1" thickTop="1" thickBot="1" x14ac:dyDescent="0.3">
      <c r="B32" s="36" t="s">
        <v>18</v>
      </c>
      <c r="C32" s="37"/>
      <c r="D32" s="37"/>
      <c r="E32" s="37"/>
      <c r="F32" s="7"/>
      <c r="G32" s="38"/>
      <c r="H32" s="40" t="s">
        <v>29</v>
      </c>
      <c r="I32" s="40"/>
      <c r="J32" s="46"/>
    </row>
    <row r="33" spans="2:10" ht="30" customHeight="1" thickTop="1" thickBot="1" x14ac:dyDescent="0.3">
      <c r="B33" s="36"/>
      <c r="C33" s="37"/>
      <c r="D33" s="37"/>
      <c r="E33" s="37"/>
      <c r="F33" s="7"/>
      <c r="G33" s="39"/>
      <c r="H33" s="41"/>
      <c r="I33" s="41"/>
      <c r="J33" s="47"/>
    </row>
    <row r="34" spans="2:10" ht="30" customHeight="1" thickTop="1" thickBot="1" x14ac:dyDescent="0.3">
      <c r="B34" s="36" t="s">
        <v>19</v>
      </c>
      <c r="C34" s="37"/>
      <c r="D34" s="37"/>
      <c r="E34" s="37"/>
      <c r="F34" s="7"/>
      <c r="G34" s="39"/>
      <c r="H34" s="36" t="s">
        <v>19</v>
      </c>
      <c r="I34" s="37"/>
      <c r="J34" s="48"/>
    </row>
    <row r="35" spans="2:10" ht="30" customHeight="1" thickTop="1" thickBot="1" x14ac:dyDescent="0.3">
      <c r="B35" s="36"/>
      <c r="C35" s="37"/>
      <c r="D35" s="37"/>
      <c r="E35" s="37"/>
      <c r="F35" s="7"/>
      <c r="G35" s="39"/>
      <c r="H35" s="36"/>
      <c r="I35" s="37"/>
      <c r="J35" s="49"/>
    </row>
    <row r="36" spans="2:10" ht="30" customHeight="1" thickTop="1" x14ac:dyDescent="0.25"/>
  </sheetData>
  <sheetProtection algorithmName="SHA-512" hashValue="7icMktEpG2zfs46D/sUuJdhvmGp9tm88YpXnuZcW9Y8vjEiNgyw1roi8qxuabH0TeO97Q1tTIJE9nSWnRpFolQ==" saltValue="qgXhQ4hO9p80WeVuWTmdpg==" spinCount="100000" sheet="1" selectLockedCells="1"/>
  <dataConsolidate/>
  <mergeCells count="27">
    <mergeCell ref="J34:J35"/>
    <mergeCell ref="B32:B33"/>
    <mergeCell ref="C32:E33"/>
    <mergeCell ref="G32:G33"/>
    <mergeCell ref="H32:I33"/>
    <mergeCell ref="J32:J33"/>
    <mergeCell ref="B34:B35"/>
    <mergeCell ref="C34:E35"/>
    <mergeCell ref="G34:G35"/>
    <mergeCell ref="H34:H35"/>
    <mergeCell ref="I34:I35"/>
    <mergeCell ref="I4:I5"/>
    <mergeCell ref="J4:J5"/>
    <mergeCell ref="B6:B7"/>
    <mergeCell ref="C6:C7"/>
    <mergeCell ref="D6:F7"/>
    <mergeCell ref="H6:H7"/>
    <mergeCell ref="I6:I7"/>
    <mergeCell ref="J6:J7"/>
    <mergeCell ref="B1:C1"/>
    <mergeCell ref="B2:C2"/>
    <mergeCell ref="D2:F2"/>
    <mergeCell ref="G2:H2"/>
    <mergeCell ref="B4:B5"/>
    <mergeCell ref="C4:C5"/>
    <mergeCell ref="D4:F5"/>
    <mergeCell ref="H4:H5"/>
  </mergeCells>
  <phoneticPr fontId="27" type="noConversion"/>
  <dataValidations count="13">
    <dataValidation type="list" allowBlank="1" showInputMessage="1" showErrorMessage="1" sqref="G10:G29" xr:uid="{ECC2D376-FC05-496B-A9D9-D6C41318D4C1}">
      <formula1>$M$9:$M$14</formula1>
    </dataValidation>
    <dataValidation allowBlank="1" showInputMessage="1" showErrorMessage="1" errorTitle="無效的資料" error="請從清單中選取項目。若要新增或變更物品，請使用 [房間查詢] 工作表上的 [房間/區域] 表格。" sqref="B10:B29" xr:uid="{F73D4B19-A55F-4D3B-8F80-070E701045DA}"/>
    <dataValidation allowBlank="1" showInputMessage="1" showErrorMessage="1" prompt="在儲存格 C3 到 E8 中輸入個人詳細資料，然後在儲存格 H3 到 K8 中輸入保險資訊" sqref="B4:B5" xr:uid="{60E433C2-AF0C-4874-9069-6B4F6C1D72E0}"/>
    <dataValidation allowBlank="1" showInputMessage="1" showErrorMessage="1" prompt="在這個活頁簿中建立家庭物品清查。在此工作表中輸入擁有者、保險與清查詳細資訊。所有清查物品的預估總價值會自動計算" sqref="A1" xr:uid="{D8FB9105-E68D-42E6-B6CF-C2543C771286}"/>
    <dataValidation allowBlank="1" showInputMessage="1" showErrorMessage="1" prompt="在右側儲存格中輸入保險公司保單編號" sqref="H6 G34" xr:uid="{BDB00CD3-37DE-4D25-B255-FEE56ADC9DC2}"/>
    <dataValidation allowBlank="1" showInputMessage="1" showErrorMessage="1" prompt="在右側儲存格中輸入保險公司名稱" sqref="H4 G32" xr:uid="{955E0B34-9B8A-4BDB-A89B-36A67B06EACD}"/>
    <dataValidation allowBlank="1" showInputMessage="1" showErrorMessage="1" prompt="在右側儲存格中輸入擁有者電話號碼" sqref="I4:I5 H32" xr:uid="{B87C154B-B6C3-4D9E-81E6-B2672FCA3E76}"/>
    <dataValidation allowBlank="1" showInputMessage="1" showErrorMessage="1" prompt="在右側儲存格中輸入擁有者地址" sqref="I6:I7" xr:uid="{2C21BF60-B7CD-422B-B22F-8A038B8AE93F}"/>
    <dataValidation allowBlank="1" showInputMessage="1" showErrorMessage="1" prompt="在右側儲存格中輸入擁有者姓名" sqref="C4:C7 B32:B35 H34:H35" xr:uid="{0737C760-82FF-4B69-9BD4-6B821113E7A2}"/>
    <dataValidation allowBlank="1" showInputMessage="1" showErrorMessage="1" prompt="在這個儲存格中輸入清查日期" sqref="I2:I3 D2:D3" xr:uid="{B0328B04-B03F-4B3C-831E-9720DDE243BF}"/>
    <dataValidation allowBlank="1" showInputMessage="1" showErrorMessage="1" prompt="在右側儲存格中輸入清查日期" sqref="G2:H3 B2:C3" xr:uid="{61B9641E-3A11-430D-86FA-33FCAF4D692F}"/>
    <dataValidation allowBlank="1" showInputMessage="1" showErrorMessage="1" prompt="這個儲存格會自動計算所有物品的預估總價值。請在儲存格 I2 輸入清查日期" sqref="E3" xr:uid="{49C2AD8E-75FE-408E-883F-943C3736DA4C}"/>
    <dataValidation allowBlank="1" showInputMessage="1" showErrorMessage="1" prompt="儲存格 B1 到 D1 為本工作表的標題" sqref="B1:C1" xr:uid="{89672596-BCF3-4703-AA89-BEB07A68C251}"/>
  </dataValidations>
  <printOptions horizontalCentered="1"/>
  <pageMargins left="0.25" right="0.25" top="0.75" bottom="0.75" header="0.3" footer="0.3"/>
  <pageSetup paperSize="9" scale="3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12</vt:i4>
      </vt:variant>
    </vt:vector>
  </HeadingPairs>
  <TitlesOfParts>
    <vt:vector size="14" baseType="lpstr">
      <vt:lpstr>貨品清單</vt:lpstr>
      <vt:lpstr>貨品清單 (2)</vt:lpstr>
      <vt:lpstr>'貨品清單 (2)'!ColumnTitle1</vt:lpstr>
      <vt:lpstr>ColumnTitle1</vt:lpstr>
      <vt:lpstr>貨品清單!Print_Titles</vt:lpstr>
      <vt:lpstr>'貨品清單 (2)'!Print_Titles</vt:lpstr>
      <vt:lpstr>'貨品清單 (2)'!RowTitleRegion1..E2</vt:lpstr>
      <vt:lpstr>RowTitleRegion1..E2</vt:lpstr>
      <vt:lpstr>'貨品清單 (2)'!RowTitleRegion2..I2</vt:lpstr>
      <vt:lpstr>RowTitleRegion2..I2</vt:lpstr>
      <vt:lpstr>'貨品清單 (2)'!RowTitleRegion3..D8</vt:lpstr>
      <vt:lpstr>RowTitleRegion3..D8</vt:lpstr>
      <vt:lpstr>'貨品清單 (2)'!RowTitleRegion4..I8</vt:lpstr>
      <vt:lpstr>RowTitleRegion4..I8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Ma</dc:creator>
  <cp:lastModifiedBy>Esther Law</cp:lastModifiedBy>
  <cp:lastPrinted>2021-08-13T09:14:26Z</cp:lastPrinted>
  <dcterms:created xsi:type="dcterms:W3CDTF">2017-07-30T14:13:04Z</dcterms:created>
  <dcterms:modified xsi:type="dcterms:W3CDTF">2022-11-10T07:39:47Z</dcterms:modified>
</cp:coreProperties>
</file>